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drawings/drawing2.xml" ContentType="application/vnd.openxmlformats-officedocument.drawing+xml"/>
  <Override PartName="/xl/ctrlProps/ctrlProp2.xml" ContentType="application/vnd.ms-excel.controlproperties+xml"/>
  <Override PartName="/xl/ctrlProps/ctrlProp1.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H:\My Documents\Arbeitsdatein sil ab Mai 2019\sil 27.05.2019\sil\VSE\VSE-Handbuch 2023\"/>
    </mc:Choice>
  </mc:AlternateContent>
  <xr:revisionPtr revIDLastSave="0" documentId="8_{1495DB76-C775-43CC-B2E7-2FD19ACD2696}" xr6:coauthVersionLast="47" xr6:coauthVersionMax="47" xr10:uidLastSave="{00000000-0000-0000-0000-000000000000}"/>
  <bookViews>
    <workbookView xWindow="-120" yWindow="-120" windowWidth="29040" windowHeight="17640" activeTab="3" xr2:uid="{00000000-000D-0000-FFFF-FFFF00000000}"/>
  </bookViews>
  <sheets>
    <sheet name="Titelblatt" sheetId="10" r:id="rId1"/>
    <sheet name="Inhalt" sheetId="12" r:id="rId2"/>
    <sheet name="Jahresbericht (Mindestinhalt)" sheetId="13" r:id="rId3"/>
    <sheet name="Erfolgsrechnung" sheetId="1" r:id="rId4"/>
    <sheet name="Bilanz" sheetId="4" r:id="rId5"/>
    <sheet name="Geldflussrechnung" sheetId="5" r:id="rId6"/>
    <sheet name="EK-Nachweis" sheetId="15" r:id="rId7"/>
    <sheet name="Erläuterung" sheetId="7" r:id="rId8"/>
    <sheet name="Bilanzgewinn" sheetId="8" r:id="rId9"/>
  </sheets>
  <definedNames>
    <definedName name="_xlnm.Print_Area" localSheetId="8">Bilanzgewinn!$A$1:$F$48</definedName>
    <definedName name="_xlnm.Print_Area" localSheetId="6">'EK-Nachweis'!$A$1:$H$19</definedName>
    <definedName name="_xlnm.Print_Area" localSheetId="7">Erläuterung!$A$1:$J$728</definedName>
    <definedName name="_xlnm.Print_Area" localSheetId="5">Geldflussrechnung!$A$1:$G$54</definedName>
    <definedName name="_xlnm.Print_Area" localSheetId="2">'Jahresbericht (Mindestinhalt)'!$A$1:$D$45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80" i="7" l="1"/>
  <c r="J711" i="7" l="1"/>
  <c r="I711" i="7"/>
  <c r="J556" i="7" l="1"/>
  <c r="I556" i="7"/>
  <c r="J515" i="7" l="1"/>
  <c r="I545" i="7"/>
  <c r="H545" i="7"/>
  <c r="G545" i="7"/>
  <c r="I543" i="7"/>
  <c r="H543" i="7"/>
  <c r="G543" i="7"/>
  <c r="J542" i="7"/>
  <c r="J541" i="7"/>
  <c r="J540" i="7"/>
  <c r="J538" i="7"/>
  <c r="I537" i="7"/>
  <c r="H537" i="7"/>
  <c r="G537" i="7"/>
  <c r="J535" i="7"/>
  <c r="J534" i="7"/>
  <c r="J533" i="7"/>
  <c r="J531" i="7"/>
  <c r="I529" i="7"/>
  <c r="H529" i="7"/>
  <c r="G529" i="7"/>
  <c r="I527" i="7"/>
  <c r="H527" i="7"/>
  <c r="G527" i="7"/>
  <c r="J526" i="7"/>
  <c r="J525" i="7"/>
  <c r="J524" i="7"/>
  <c r="J522" i="7"/>
  <c r="I521" i="7"/>
  <c r="H521" i="7"/>
  <c r="G521" i="7"/>
  <c r="J519" i="7"/>
  <c r="J518" i="7"/>
  <c r="J517" i="7"/>
  <c r="J376" i="7"/>
  <c r="E354" i="7"/>
  <c r="F354" i="7"/>
  <c r="E352" i="7"/>
  <c r="F352" i="7"/>
  <c r="J350" i="7"/>
  <c r="J351" i="7"/>
  <c r="J349" i="7"/>
  <c r="J347" i="7"/>
  <c r="F346" i="7"/>
  <c r="E346" i="7"/>
  <c r="J344" i="7"/>
  <c r="J343" i="7"/>
  <c r="J341" i="7"/>
  <c r="J339" i="7"/>
  <c r="J545" i="7" l="1"/>
  <c r="J543" i="7"/>
  <c r="G528" i="7"/>
  <c r="F353" i="7"/>
  <c r="H528" i="7"/>
  <c r="J529" i="7"/>
  <c r="J527" i="7"/>
  <c r="E353" i="7"/>
  <c r="I528" i="7"/>
  <c r="J521" i="7"/>
  <c r="J346" i="7"/>
  <c r="G544" i="7"/>
  <c r="H544" i="7"/>
  <c r="J537" i="7"/>
  <c r="I544" i="7"/>
  <c r="E337" i="7"/>
  <c r="E335" i="7"/>
  <c r="J333" i="7"/>
  <c r="J334" i="7"/>
  <c r="J332" i="7"/>
  <c r="G329" i="7"/>
  <c r="F329" i="7"/>
  <c r="E329" i="7"/>
  <c r="J326" i="7"/>
  <c r="J327" i="7"/>
  <c r="J324" i="7"/>
  <c r="J322" i="7"/>
  <c r="J298" i="7"/>
  <c r="I298" i="7"/>
  <c r="J187" i="7"/>
  <c r="I187" i="7"/>
  <c r="E39" i="5"/>
  <c r="G39" i="5"/>
  <c r="G28" i="5"/>
  <c r="G40" i="5" s="1"/>
  <c r="E28" i="5"/>
  <c r="E18" i="5"/>
  <c r="G18" i="5"/>
  <c r="F41" i="4"/>
  <c r="E41" i="4"/>
  <c r="F25" i="1"/>
  <c r="E25" i="1"/>
  <c r="E40" i="5" l="1"/>
  <c r="J528" i="7"/>
  <c r="J544" i="7"/>
  <c r="E336" i="7"/>
  <c r="J329" i="7"/>
  <c r="E17" i="15"/>
  <c r="F17" i="15"/>
  <c r="G17" i="15"/>
  <c r="H17" i="15"/>
  <c r="E11" i="15"/>
  <c r="F11" i="15"/>
  <c r="G11" i="15"/>
  <c r="H11" i="15"/>
  <c r="J285" i="7" l="1"/>
  <c r="I285" i="7"/>
  <c r="J276" i="7"/>
  <c r="I276" i="7"/>
  <c r="J265" i="7"/>
  <c r="I265" i="7"/>
  <c r="J381" i="7" l="1"/>
  <c r="G391" i="7"/>
  <c r="H391" i="7"/>
  <c r="I391" i="7"/>
  <c r="G383" i="7"/>
  <c r="G389" i="7"/>
  <c r="H383" i="7"/>
  <c r="H389" i="7"/>
  <c r="I383" i="7"/>
  <c r="I389" i="7"/>
  <c r="J388" i="7"/>
  <c r="J386" i="7"/>
  <c r="J384" i="7"/>
  <c r="J378" i="7"/>
  <c r="F337" i="7"/>
  <c r="G337" i="7"/>
  <c r="H337" i="7"/>
  <c r="I337" i="7"/>
  <c r="F335" i="7"/>
  <c r="G335" i="7"/>
  <c r="H329" i="7"/>
  <c r="H335" i="7"/>
  <c r="I329" i="7"/>
  <c r="I335" i="7"/>
  <c r="J330" i="7"/>
  <c r="J681" i="7"/>
  <c r="I681" i="7"/>
  <c r="G408" i="7"/>
  <c r="H408" i="7"/>
  <c r="I408" i="7"/>
  <c r="G400" i="7"/>
  <c r="G406" i="7"/>
  <c r="H400" i="7"/>
  <c r="H406" i="7"/>
  <c r="I400" i="7"/>
  <c r="I406" i="7"/>
  <c r="J405" i="7"/>
  <c r="J403" i="7"/>
  <c r="J401" i="7"/>
  <c r="J393" i="7"/>
  <c r="J395" i="7"/>
  <c r="J398" i="7"/>
  <c r="J666" i="7"/>
  <c r="I666" i="7"/>
  <c r="J237" i="7"/>
  <c r="I237" i="7"/>
  <c r="J226" i="7"/>
  <c r="I226" i="7"/>
  <c r="D11" i="15"/>
  <c r="D17" i="15"/>
  <c r="E13" i="4"/>
  <c r="F13" i="4"/>
  <c r="F50" i="4"/>
  <c r="F36" i="4"/>
  <c r="E50" i="4"/>
  <c r="E36" i="4"/>
  <c r="F24" i="4"/>
  <c r="F26" i="4" s="1"/>
  <c r="E24" i="4"/>
  <c r="E26" i="4" s="1"/>
  <c r="F19" i="8"/>
  <c r="E19" i="8"/>
  <c r="E14" i="8"/>
  <c r="F14" i="8"/>
  <c r="F13" i="1"/>
  <c r="E13" i="1"/>
  <c r="J198" i="7"/>
  <c r="I198" i="7"/>
  <c r="J430" i="7"/>
  <c r="I430" i="7"/>
  <c r="G352" i="7"/>
  <c r="G354" i="7"/>
  <c r="H354" i="7"/>
  <c r="I354" i="7"/>
  <c r="I489" i="7"/>
  <c r="I498" i="7"/>
  <c r="J489" i="7"/>
  <c r="J498" i="7"/>
  <c r="J247" i="7"/>
  <c r="I247" i="7"/>
  <c r="J216" i="7"/>
  <c r="I216" i="7"/>
  <c r="J167" i="7"/>
  <c r="I167" i="7"/>
  <c r="J470" i="7"/>
  <c r="I470" i="7"/>
  <c r="J419" i="7"/>
  <c r="I419" i="7"/>
  <c r="J366" i="7"/>
  <c r="I366" i="7"/>
  <c r="G346" i="7"/>
  <c r="H346" i="7"/>
  <c r="H352" i="7"/>
  <c r="I346" i="7"/>
  <c r="I352" i="7"/>
  <c r="E27" i="4" l="1"/>
  <c r="J354" i="7"/>
  <c r="F336" i="7"/>
  <c r="J335" i="7"/>
  <c r="J337" i="7"/>
  <c r="E28" i="1"/>
  <c r="E32" i="1" s="1"/>
  <c r="E36" i="1" s="1"/>
  <c r="E41" i="1" s="1"/>
  <c r="F28" i="1"/>
  <c r="F32" i="1" s="1"/>
  <c r="F36" i="1" s="1"/>
  <c r="F41" i="1" s="1"/>
  <c r="H390" i="7"/>
  <c r="J389" i="7"/>
  <c r="J391" i="7"/>
  <c r="G407" i="7"/>
  <c r="G390" i="7"/>
  <c r="I353" i="7"/>
  <c r="I336" i="7"/>
  <c r="J504" i="7"/>
  <c r="J406" i="7"/>
  <c r="H336" i="7"/>
  <c r="I407" i="7"/>
  <c r="G336" i="7"/>
  <c r="J383" i="7"/>
  <c r="G353" i="7"/>
  <c r="I504" i="7"/>
  <c r="H407" i="7"/>
  <c r="I390" i="7"/>
  <c r="J352" i="7"/>
  <c r="H353" i="7"/>
  <c r="J400" i="7"/>
  <c r="J408" i="7"/>
  <c r="F27" i="4"/>
  <c r="F42" i="4"/>
  <c r="F51" i="4" s="1"/>
  <c r="E42" i="4"/>
  <c r="E51" i="4" s="1"/>
  <c r="J353" i="7" l="1"/>
  <c r="J336" i="7"/>
  <c r="J407" i="7"/>
  <c r="J390" i="7"/>
</calcChain>
</file>

<file path=xl/sharedStrings.xml><?xml version="1.0" encoding="utf-8"?>
<sst xmlns="http://schemas.openxmlformats.org/spreadsheetml/2006/main" count="769" uniqueCount="454">
  <si>
    <t>Gesamtleistung</t>
  </si>
  <si>
    <t>Material und Fremdleistungen</t>
  </si>
  <si>
    <t>Personalaufwand</t>
  </si>
  <si>
    <t>Abschreibungen</t>
  </si>
  <si>
    <t>Übriger Betriebsaufwand</t>
  </si>
  <si>
    <t>Betriebsaufwand</t>
  </si>
  <si>
    <t>Finanzertrag</t>
  </si>
  <si>
    <t>Finanzaufwand</t>
  </si>
  <si>
    <t>Jahresgewinn</t>
  </si>
  <si>
    <t>Aktiven</t>
  </si>
  <si>
    <t>Anlagen im Bau und Projekte</t>
  </si>
  <si>
    <t>Sachanlagen</t>
  </si>
  <si>
    <t>Finanzanlagen</t>
  </si>
  <si>
    <t>Anlagevermögen</t>
  </si>
  <si>
    <t>Forderungen aus Lieferungen und Leistungen</t>
  </si>
  <si>
    <t>Übrige Forderungen</t>
  </si>
  <si>
    <t>Vorräte</t>
  </si>
  <si>
    <t>Umlaufvermögen</t>
  </si>
  <si>
    <t>Passiven</t>
  </si>
  <si>
    <t>Bilanzgewinn</t>
  </si>
  <si>
    <t>Eigenkapital</t>
  </si>
  <si>
    <t>Übrige kurzfristige Verbindlichkeiten</t>
  </si>
  <si>
    <t>TCHF</t>
  </si>
  <si>
    <t>Total</t>
  </si>
  <si>
    <t>Grund-</t>
  </si>
  <si>
    <t>Investitionen</t>
  </si>
  <si>
    <t>Dividendenausschüttung</t>
  </si>
  <si>
    <t>Vorzeitig</t>
  </si>
  <si>
    <t>kündbar</t>
  </si>
  <si>
    <t>Nominalwert</t>
  </si>
  <si>
    <t>Vorjahr</t>
  </si>
  <si>
    <t>Verwendung des Bilanzgewinns</t>
  </si>
  <si>
    <t>Betriebsanlagen</t>
  </si>
  <si>
    <t>Betriebs- und Geschäftsausstattung</t>
  </si>
  <si>
    <t>Betriebs-</t>
  </si>
  <si>
    <t>Anlagen</t>
  </si>
  <si>
    <t>stücke und</t>
  </si>
  <si>
    <t>Betriebs- u.</t>
  </si>
  <si>
    <t>Geschäfts-</t>
  </si>
  <si>
    <t>ausstattung</t>
  </si>
  <si>
    <t>Jahreskosten zu Lasten der Partner</t>
  </si>
  <si>
    <t>Übriger Betriebsertrag</t>
  </si>
  <si>
    <t>Jahresrechnung</t>
  </si>
  <si>
    <t>Erfolgsrechnung</t>
  </si>
  <si>
    <t>Anhang</t>
  </si>
  <si>
    <t>Bilanz</t>
  </si>
  <si>
    <t>in TCHF</t>
  </si>
  <si>
    <t>-</t>
  </si>
  <si>
    <t>Rechnungslegungsgrundsätze</t>
  </si>
  <si>
    <t>Bewertungsgrundsätze</t>
  </si>
  <si>
    <t>Forderungen</t>
  </si>
  <si>
    <t>Zinssatz</t>
  </si>
  <si>
    <t>Verbindlichkeiten aus Lieferungen und Leistungen</t>
  </si>
  <si>
    <t>Ausserbilanzgeschäfte</t>
  </si>
  <si>
    <t>Anleihenszinsen</t>
  </si>
  <si>
    <t>Darlehenszinsen</t>
  </si>
  <si>
    <t>Übriger Finanzaufwand</t>
  </si>
  <si>
    <t>(Antrag des Verwaltungsrates)</t>
  </si>
  <si>
    <t>Finanzierungskosten</t>
  </si>
  <si>
    <t>Diverse</t>
  </si>
  <si>
    <t>Schuldzinsen</t>
  </si>
  <si>
    <t>Wasserzinsen / Wasserwerksteuern</t>
  </si>
  <si>
    <t>Ereignisse nach dem Bilanzstichtag</t>
  </si>
  <si>
    <t>Gegenüber Dritten</t>
  </si>
  <si>
    <t>CHF</t>
  </si>
  <si>
    <t>Vortrag auf neue Rechnung</t>
  </si>
  <si>
    <t xml:space="preserve">Der Präsident </t>
  </si>
  <si>
    <t>Namens des Verwaltungsrats:</t>
  </si>
  <si>
    <t xml:space="preserve">Verbindlichkeiten </t>
  </si>
  <si>
    <t xml:space="preserve">Derivative Finanzinstrumente </t>
  </si>
  <si>
    <t xml:space="preserve"> </t>
  </si>
  <si>
    <r>
      <t>Aktive Rechnungsabgrenzung</t>
    </r>
    <r>
      <rPr>
        <sz val="10.5"/>
        <rFont val="Arial"/>
        <family val="2"/>
      </rPr>
      <t xml:space="preserve">en </t>
    </r>
  </si>
  <si>
    <t>Wasserzinsen (Gemeindeanteil)</t>
  </si>
  <si>
    <t>Wasserwerksteuer (Kantonsanteil Wasserzinsen)</t>
  </si>
  <si>
    <t>Abgänge</t>
  </si>
  <si>
    <t>Zusammenfassung der Anschaffungs- bzw. Herstellkosten der Betriebsanlagen inkl. Reserve-
material</t>
  </si>
  <si>
    <t>Anschaffungs-, Herstellkosten</t>
  </si>
  <si>
    <t xml:space="preserve">Aktive Rechnungsabgrenzungen </t>
  </si>
  <si>
    <t>Laufzeit</t>
  </si>
  <si>
    <t>Darlehen</t>
  </si>
  <si>
    <t xml:space="preserve">Passive Rechnungsabgrenzungen </t>
  </si>
  <si>
    <t xml:space="preserve">Anleihen </t>
  </si>
  <si>
    <t>Anmerkung</t>
  </si>
  <si>
    <t xml:space="preserve"> - Restlaufzeit</t>
  </si>
  <si>
    <t xml:space="preserve">   1-5 Jahre</t>
  </si>
  <si>
    <t xml:space="preserve">   über 5 Jahre</t>
  </si>
  <si>
    <t>Total Verwendung</t>
  </si>
  <si>
    <t>Total langfristige Finanzverbindlichkeiten</t>
  </si>
  <si>
    <t>Überträge / Umklassierungen</t>
  </si>
  <si>
    <t>Positiver Wiederbeschaffungswert</t>
  </si>
  <si>
    <t>Negativer Wiederbeschaffungswert</t>
  </si>
  <si>
    <t>Kontraktvolumen Zinsabsicherungen</t>
  </si>
  <si>
    <t>Personalvorsorge</t>
  </si>
  <si>
    <t xml:space="preserve">Kraftwerk </t>
  </si>
  <si>
    <t>Dividende  % (Vorjahr  %)</t>
  </si>
  <si>
    <t>Ort, Datum</t>
  </si>
  <si>
    <t>Aktivierte Eigenleistungen</t>
  </si>
  <si>
    <t>Anzahlungen auf Anlagen im Bau</t>
  </si>
  <si>
    <t>Veränderung Rückstellungen</t>
  </si>
  <si>
    <t>Übrige Abgaben und Gebühren</t>
  </si>
  <si>
    <t>Immaterielle Anlagen</t>
  </si>
  <si>
    <t>Total Anlagevermögen</t>
  </si>
  <si>
    <t>Total Umlaufvermögen</t>
  </si>
  <si>
    <t>TOTAL AKTIVEN</t>
  </si>
  <si>
    <t>Total Eigenkapital</t>
  </si>
  <si>
    <t>Total Langfristiges Fremdkapital</t>
  </si>
  <si>
    <t>Passive Rechnungsabgrenzungen</t>
  </si>
  <si>
    <t>Total Kurzfristiges Fremdkapital</t>
  </si>
  <si>
    <t>Total Fremdkapital</t>
  </si>
  <si>
    <t>TOTAL PASSIVEN</t>
  </si>
  <si>
    <t>Die Abschreibungsdauern bewegen sich für die einzelnen Anlagenkategorien innerhalb folgender Bandbreiten:</t>
  </si>
  <si>
    <t>Kraftwerkanlagen (bauliche)</t>
  </si>
  <si>
    <t>40 - 80 Jahre</t>
  </si>
  <si>
    <t>Kraftwerkanlagen (elektromechanische)</t>
  </si>
  <si>
    <t>15 - 40 Jahre</t>
  </si>
  <si>
    <t>Übertragungsanlagen</t>
  </si>
  <si>
    <t>Verteilanlagen</t>
  </si>
  <si>
    <t>Schutz-, Mess- sowie leittechnische Anlagen</t>
  </si>
  <si>
    <t>10 - 35 Jahre</t>
  </si>
  <si>
    <t>Grundstücke</t>
  </si>
  <si>
    <t>nur bei Werteinbusse</t>
  </si>
  <si>
    <t>Betriebs- und Verwaltungsgebäude</t>
  </si>
  <si>
    <t xml:space="preserve"> nur bei Werteinbusse</t>
  </si>
  <si>
    <t xml:space="preserve">Wertbeeinträchtigung von Aktiven </t>
  </si>
  <si>
    <t xml:space="preserve">  Geschäftsbericht</t>
  </si>
  <si>
    <t xml:space="preserve">    eines Partnerwerks</t>
  </si>
  <si>
    <t xml:space="preserve">      (finanzieller Teil)</t>
  </si>
  <si>
    <t xml:space="preserve">      Rastervorschlag</t>
  </si>
  <si>
    <t>__________________________________________________</t>
  </si>
  <si>
    <t xml:space="preserve">                für</t>
  </si>
  <si>
    <t>Finanzieller Überblick</t>
  </si>
  <si>
    <t>Brennstoffaufwand und Entsorgung</t>
  </si>
  <si>
    <t>Die Sachanlagen werden zu Anschaffungs- oder Herstellkosten abzüglich kumulierter Abschreibungen bilanziert.</t>
  </si>
  <si>
    <t>Die Abschreibungen erfolgen nach der linearen Methode aufgrund der geschätzten technisch-wirtschaftlichen</t>
  </si>
  <si>
    <t>Nutzungsdauern bzw. bei heimfallenden Betriebsanlagen maximal über die Konzessionsdauer.</t>
  </si>
  <si>
    <t>Dividendenauszahlung</t>
  </si>
  <si>
    <t>Vortrag vom Vorjahr</t>
  </si>
  <si>
    <t>Beteiligungen werden zum Anschaffungswert abzüglich betriebswirtschaftlich notwendiger Einzelwertberichtigungen</t>
  </si>
  <si>
    <t>Die Wertschriften werden zu Anschaffungskosten oder tieferem Marktwert (Niederstwertprinzip) bilanziert.</t>
  </si>
  <si>
    <t>ausgewiesen. Die Bewertung der Finanzdarlehen erfolgt zum Nominalwert abzüglich notwendiger Wertberichtigungen.</t>
  </si>
  <si>
    <t>Eigenkapitalnachweis</t>
  </si>
  <si>
    <t>Anmerkungen zu Erfolgsrechnung und Bilanz</t>
  </si>
  <si>
    <t>Beteiligungserträge</t>
  </si>
  <si>
    <t>Übriger Finanzertrag</t>
  </si>
  <si>
    <t>Aktivierte Fremdkapitalzinsen</t>
  </si>
  <si>
    <t>Weitere Angaben</t>
  </si>
  <si>
    <t>Der Aufwand des Unternehmens aus Vorsorgeverpflichtungen beträgt im Berichtsjahr CHF .... Mio (im Personal-</t>
  </si>
  <si>
    <t xml:space="preserve">aufwand enthalten). Vorjahr: CHF .... Mio. </t>
  </si>
  <si>
    <t>Bildung</t>
  </si>
  <si>
    <t xml:space="preserve">Verwendung </t>
  </si>
  <si>
    <t>Auflösung</t>
  </si>
  <si>
    <t xml:space="preserve">       Seite</t>
  </si>
  <si>
    <t>Projekte</t>
  </si>
  <si>
    <t xml:space="preserve">Anlagen </t>
  </si>
  <si>
    <t>im Bau und</t>
  </si>
  <si>
    <t>Sonstige Abgrenzungen</t>
  </si>
  <si>
    <t>Steuern</t>
  </si>
  <si>
    <t>Geldflussrechnung und Eigenkapitalnachweis</t>
  </si>
  <si>
    <t>Nachweis:</t>
  </si>
  <si>
    <t>Zinsertrag</t>
  </si>
  <si>
    <t>Transaktionen mit nahe stehenden Personen</t>
  </si>
  <si>
    <t>Umfeld</t>
  </si>
  <si>
    <t>Ausblick</t>
  </si>
  <si>
    <r>
      <t xml:space="preserve">Jahresbericht </t>
    </r>
    <r>
      <rPr>
        <b/>
        <i/>
        <sz val="10"/>
        <rFont val="Arial"/>
        <family val="2"/>
      </rPr>
      <t>(Mindestinhalt nach Swiss GAAP FER Rahmenkonzept)</t>
    </r>
  </si>
  <si>
    <t xml:space="preserve">Skizzierung des für das Partnerwerk relevanten wirtschaftlichen Umfelds des vergangegenen Jahres sowie Aussagen über die Zukunftserwartungen bezüglich des wirtschaftlichen Umfelds, z.B. </t>
  </si>
  <si>
    <t>- Hinweis auf besondere "lokale" Entwicklungen, die einen Einfluss auf die Gesellschaft haben</t>
  </si>
  <si>
    <t>- Aussagen über den Einfluss von für die Gesellschaft relevanten gesetzlichen Änderungen</t>
  </si>
  <si>
    <t>Kommentierung der weiteren Entwicklung der Organisation, vor allem auch bezüglich Risiken und Chancen, z.B.</t>
  </si>
  <si>
    <t>- Hinweis auf besonders wichtige Erweiterungs- oder Erneuerungsprojekte</t>
  </si>
  <si>
    <t>Aktiven aus Vorsorgeeinrichtungen</t>
  </si>
  <si>
    <t>Übrige</t>
  </si>
  <si>
    <t>Aktiven aus Arbeitgeberbeitragsreserven</t>
  </si>
  <si>
    <t>Passiven aus Vorsorgeeinrichtungen</t>
  </si>
  <si>
    <t>"In der öffentlichen Diskussion um die künftige Stromversorgung im Zusammenhang mit der bevorstehenden</t>
  </si>
  <si>
    <t>Stromlücke gewinnt die Wasserkraft zunehmend an Bedeutung als einheimische, nachhaltige Energieform.</t>
  </si>
  <si>
    <t>Die durch den Schweizerischen Fischerei-Verband eingereichte Volksinitiative "lebendiges Wasser" will die</t>
  </si>
  <si>
    <t>Kantone verpflichten, die Renaturierung der Gewässer zu fördern. Der geforderten Regime-Verschärfung</t>
  </si>
  <si>
    <t xml:space="preserve">steht ein parlamentarischer Vorstoss gegenüber, der eine auf die regionalen Verhältnisse ausgerichtete </t>
  </si>
  <si>
    <t>Liberalisierung der Restwasservorschriften anstrebt."</t>
  </si>
  <si>
    <t>"Die Branche hat die Bedeutung der einheimischen, erneuerbaren Wasserkraft erkannt. So ist geplant, die</t>
  </si>
  <si>
    <t>Gewinnung der Spitzenenergie aus Speicherkraftwerken zu fördern bzw. auszubauen und das Potential an</t>
  </si>
  <si>
    <t xml:space="preserve">Bandenergie aus Flusskraftwerken noch besser zu nutzen. In der Herbstsession hat der Ständerat bei der </t>
  </si>
  <si>
    <t>Beratung des Energiegesetzes eine deutliche Bevorzugung der Wasserkraft (bis 10 MW) gegenüber anderen</t>
  </si>
  <si>
    <t>erneuerbaren Energien durchgesetzt. Der Nationalrat berät das Geschäft in der Wintersession 2006."</t>
  </si>
  <si>
    <t>- Hinweis auf für die Gesellschaft wichtige Branchenentwicklungen</t>
  </si>
  <si>
    <t>Beispiel eines Textes aus dem Abschluss 2005/06:</t>
  </si>
  <si>
    <t>Energie- und Netznutzungsaufwand</t>
  </si>
  <si>
    <t>Wertschriften</t>
  </si>
  <si>
    <t>Verluste / Gewinne aus Abgängen des Anlagevermögens</t>
  </si>
  <si>
    <t>Auszahlungen für Investitionen Sachanlagen</t>
  </si>
  <si>
    <t>Einzahlungen aus Devestitionen von Sachanlagen</t>
  </si>
  <si>
    <t>Auszahlungen für Investitionen von Finanzanlagen</t>
  </si>
  <si>
    <t>Einzahlungen aus Devestitionen von Finanzanlagen</t>
  </si>
  <si>
    <t>Auszahlungen für Investitionen von immaterielle Anlagen</t>
  </si>
  <si>
    <t>Einzahlungen aus Devestitionen von immaterielle Anlagen</t>
  </si>
  <si>
    <t>Einzahlungen aus Aufnahme von Anleihen</t>
  </si>
  <si>
    <t>Rückzahlungen von Anleihen</t>
  </si>
  <si>
    <t>Einzahlungen aus Kapitalerhöhungen</t>
  </si>
  <si>
    <t>Auszahlungen für Kapitalherabsetzung</t>
  </si>
  <si>
    <t xml:space="preserve">Veränderung Flüssige Mittel </t>
  </si>
  <si>
    <t>Anfangsbestand Flüssige Mittel</t>
  </si>
  <si>
    <t>Endbestand Flüssige Mittel</t>
  </si>
  <si>
    <t>Veränderung Flüssige Mittel</t>
  </si>
  <si>
    <t>Flüssige Mittel</t>
  </si>
  <si>
    <t>Unbebaute</t>
  </si>
  <si>
    <t xml:space="preserve">Nichtliquiditätswirksame Investitions- und Finanzierungstätigkeiten </t>
  </si>
  <si>
    <t>Die Geldflussrechnung beinhaltet folgende nichtliquiditätswirksame Investitions- und Finanzierungstätigkeiten:</t>
  </si>
  <si>
    <t>Betriebliches Ergebnis</t>
  </si>
  <si>
    <t>Betriebsfremde Erträge / Aufwendungen</t>
  </si>
  <si>
    <t>Betriebsfremde Erträge</t>
  </si>
  <si>
    <t>Betriebsfremde Aufwendungen</t>
  </si>
  <si>
    <t xml:space="preserve">Betriebsfremde Erträge / Aufwendungen sind zu erläutern </t>
  </si>
  <si>
    <t>Ausserordentliche Erträge / Aufwendungen</t>
  </si>
  <si>
    <t xml:space="preserve">Ausserordentliche Erträge / Aufwendungen sind zu erläutern </t>
  </si>
  <si>
    <t>Ausserordentliche Erträge</t>
  </si>
  <si>
    <t>Ausserordentliche Aufwendungen</t>
  </si>
  <si>
    <t>Ordentliches Ergebnis</t>
  </si>
  <si>
    <t>Ausserordentlicher Erträge / Aufwendungen</t>
  </si>
  <si>
    <t>Kurzfristige Rückstellungen</t>
  </si>
  <si>
    <t>Derivative Finanzinstrumente</t>
  </si>
  <si>
    <t>Langfristige Rückstellungen</t>
  </si>
  <si>
    <t>Kommentar zu wesentlichen Rückstellungen (Natur der Verbindlichkeit und Unsicherheitsgrad)</t>
  </si>
  <si>
    <t>Die Ermittlung der wirtschaftlichen Auswirkungen aus Vorsorgeeinrichtungen erfolgt auf der Basis der finanziellen</t>
  </si>
  <si>
    <t>Situation der Vorsorgeeinrichtung gemäss letztem Jahresabschluss. Die Branchensammeleinrichtung, der die</t>
  </si>
  <si>
    <t>Kommentar (Zweck der Haltung des Derivates)</t>
  </si>
  <si>
    <t xml:space="preserve">  werden wird.</t>
  </si>
  <si>
    <t xml:space="preserve">- Hinweis,  dass die Aktivität der Gesellschaft für die nächsten Jahre im bisherigen Rahmen weitergeführt </t>
  </si>
  <si>
    <t>4 - 16</t>
  </si>
  <si>
    <t>8 - 16</t>
  </si>
  <si>
    <t xml:space="preserve">                            Nukleare               Alters-               Sonstige                Total langfristige</t>
  </si>
  <si>
    <t xml:space="preserve">                            Entsorgung           vorsorge           Rückstellungen      Rückstellungen</t>
  </si>
  <si>
    <t xml:space="preserve">Kommentar (z.B. Umwandlung von Finanzschulden in Eigenkapital) </t>
  </si>
  <si>
    <t xml:space="preserve">Kommentar </t>
  </si>
  <si>
    <t>Vorsorgeeinrichtungen (als Beispiel für Leistungsprimat mit freien Mitteln)</t>
  </si>
  <si>
    <t>Vorsorgeeinrichtungen (als Beispiel für Beitragsprimat ohne freie Mittel)</t>
  </si>
  <si>
    <t>Kommentar (inkl. Angabe des Finanzertrages gegenüber nahe stehenden Personen)</t>
  </si>
  <si>
    <t>Kommentar (inkl. Angabe des Finanzaufwandes gegenüber nahe stehenden Personen)</t>
  </si>
  <si>
    <t>6 - 7</t>
  </si>
  <si>
    <t>Geldflussrechnung</t>
  </si>
  <si>
    <t xml:space="preserve">Die für den Betrieb eigener Anlagen erworbenen Konzessionen werden linear über die Dauer der Konzession </t>
  </si>
  <si>
    <t>abgeschrieben. Diese laufen in den Jahren 20xx und 20xy ab. Bei den Transitrechten handelt es sich um erworbene</t>
  </si>
  <si>
    <t>Anlagebenutzungsrechte. Die Abschreibungen darauf basieren auf der vertraglich vereinbarten Nutzungsdauer der</t>
  </si>
  <si>
    <t>Anlagen. Übrige immaterielle Anlagen werden höchstens zu Anschaffungskosten bewertet und über ihre Nutzungs-</t>
  </si>
  <si>
    <t>dauer linear abgeschrieben.</t>
  </si>
  <si>
    <t>Rückstellungen</t>
  </si>
  <si>
    <t>Die Rückstellungen berücksichtigen sämtliche am Bilanzstichtag erkennbaren Verpflichtungen, die auf vergangenen</t>
  </si>
  <si>
    <t xml:space="preserve">Geschäftsvorfällen bzw. Ereignissen beruhen, bei welchen die Erfüllung der Verpflichtung wahrscheinlich ist, </t>
  </si>
  <si>
    <t>Fälligkeit und Betrag jedoch unbestimmt sind. Die Höhe des Betrages wird nach der bestmöglichen Einschätzung</t>
  </si>
  <si>
    <t>des erwarteten Mittelabflusses ermittelt.</t>
  </si>
  <si>
    <t>Konzessionen</t>
  </si>
  <si>
    <t>Transitrechte</t>
  </si>
  <si>
    <t>immaterielle</t>
  </si>
  <si>
    <t>Erläuterung der Bilanzierungsgrundsätze.</t>
  </si>
  <si>
    <t>Leasing</t>
  </si>
  <si>
    <t>Es bestehen folgende Leasingverpflichtungen:</t>
  </si>
  <si>
    <t>(Finanzierungsleasing wird in der Bilanz erfasst und ist separat auszuweisen. Der Buchwert der damit verbundenen</t>
  </si>
  <si>
    <t>Passiven sind in der Bilanz oder im Anhang offen zu legen. Operatives Leasing wird nicht bilanziert. Operative</t>
  </si>
  <si>
    <t>Leasingverpflichtungen, die nicht innerhalb eines Jahres gekündigt werden können, sind im Anhang offen zu legen.)</t>
  </si>
  <si>
    <t>Unbebaute Grundstücke betrieblich</t>
  </si>
  <si>
    <t>Unbebaute Grundstücke betriebsfremd</t>
  </si>
  <si>
    <t>Die Delegierten der Vorsorgeeinrichtung haben am xx.xx.xxxx einen Sanierungsplan mit Sanierungsmassnahmen</t>
  </si>
  <si>
    <t xml:space="preserve">Die Vorsorgeeinrichtung hat Sanierungsmassnahmen beschlossen, welche folgenden Einfluss auf die </t>
  </si>
  <si>
    <t>Jahresrechnung aufweist:</t>
  </si>
  <si>
    <t>verabschiedet. Da die Bedingungen erfüllt / nicht erfüllt sind, wurden (Massnahme aufführen) und die entsprechenden</t>
  </si>
  <si>
    <t>Beträge in der Erfolgsrechnung berücksichtigt (bzw. nicht berücksichtigt, wenn keine Massnahmen getroffen wurden).</t>
  </si>
  <si>
    <t>Regulatorisch verfügte Abgaben</t>
  </si>
  <si>
    <t>Grundstücke*</t>
  </si>
  <si>
    <t>Gebäude*</t>
  </si>
  <si>
    <t>* Diese beiden Positionen sind entweder direkt im Sachanlagenspiegel oder als Fusszeile dazu in "betrieblich und betriebsfremd"</t>
  </si>
  <si>
    <t>aufzuteilen.</t>
  </si>
  <si>
    <t>- davon kurzfristige Rückstellungen</t>
  </si>
  <si>
    <t>Geldfluss aus Betriebstätigkeit (operativer Cash Flow)</t>
  </si>
  <si>
    <t>Geldfluss aus Investitionstätigkeit</t>
  </si>
  <si>
    <t>Geldfluss aus Finanzierungstätigkeit</t>
  </si>
  <si>
    <t>konkreten Zinssatz angeben).</t>
  </si>
  <si>
    <t>Aktivierte Fremdkapitalzinsen: Die Zinsaktivierung erfolgte auf dem (beispielsweise) durchschnittlichen</t>
  </si>
  <si>
    <t>Anlagewert zum durchschnittlichen Satz des verzinsbaren Fremdkapitals (oder anstelle dessen den</t>
  </si>
  <si>
    <t>201x/1x</t>
  </si>
  <si>
    <t>- Aussage zur Durchführung einer Risikobeurteilung</t>
  </si>
  <si>
    <t>- Aussage über aussergewöhnliche Ereignisse</t>
  </si>
  <si>
    <r>
      <t>Aussagen über das Geschäftsjahr mittels Kommentierung der Bestandteile der Jahresrechnung anhand wesentlicher</t>
    </r>
    <r>
      <rPr>
        <sz val="10.5"/>
        <rFont val="Arial"/>
        <family val="2"/>
      </rPr>
      <t xml:space="preserve"> Bilanz- und Erfolgskennzahlen und deren Entwicklung.</t>
    </r>
  </si>
  <si>
    <r>
      <t xml:space="preserve">Jahres- und Lagebericht bericht </t>
    </r>
    <r>
      <rPr>
        <b/>
        <i/>
        <sz val="10"/>
        <rFont val="Arial"/>
        <family val="2"/>
      </rPr>
      <t>(Mindestinhalt nach Swiss GAAP FER Rahmenkonzept)</t>
    </r>
  </si>
  <si>
    <t>Zusätzliche Informationen</t>
  </si>
  <si>
    <r>
      <t>Umfeld</t>
    </r>
    <r>
      <rPr>
        <b/>
        <strike/>
        <sz val="12"/>
        <color rgb="FFFF0000"/>
        <rFont val="Arial"/>
        <family val="2"/>
      </rPr>
      <t xml:space="preserve"> </t>
    </r>
  </si>
  <si>
    <t xml:space="preserve">Ausblick </t>
  </si>
  <si>
    <t>- Hinweis auf für die Gesellschaft wichtige Branchenentwicklungen / Zukunftsaussichten</t>
  </si>
  <si>
    <t>Sämtliche Informationen, welche für den aktuellen Lagebericht bisher noch nicht genannt wurden sind in diesem Teil zu ergänzen.</t>
  </si>
  <si>
    <t>- Durchführung einer Risikobeurteilung</t>
  </si>
  <si>
    <t xml:space="preserve">- Bestellungs- und Auftragslage </t>
  </si>
  <si>
    <t>- Forschungs- und Entwicklungstätigkeit</t>
  </si>
  <si>
    <t xml:space="preserve">- Ausergewöhnliche Ereignisse </t>
  </si>
  <si>
    <t>- Zukunftsaussichten</t>
  </si>
  <si>
    <t>Abgaben und sonstige Steuern</t>
  </si>
  <si>
    <t>Ergebnis vor Direkten Steuern</t>
  </si>
  <si>
    <t>Direkte Steuern</t>
  </si>
  <si>
    <r>
      <t xml:space="preserve">Wertschriften </t>
    </r>
    <r>
      <rPr>
        <sz val="10.5"/>
        <rFont val="Arial"/>
        <family val="2"/>
      </rPr>
      <t>mit Börsenkurs</t>
    </r>
  </si>
  <si>
    <t>Beteiligungen</t>
  </si>
  <si>
    <r>
      <t xml:space="preserve">Kurzfristige </t>
    </r>
    <r>
      <rPr>
        <sz val="10.5"/>
        <rFont val="Arial"/>
        <family val="2"/>
      </rPr>
      <t>verzinsliche Verbindlichkeiten</t>
    </r>
  </si>
  <si>
    <r>
      <t xml:space="preserve">Langfristige </t>
    </r>
    <r>
      <rPr>
        <sz val="10.5"/>
        <rFont val="Arial"/>
        <family val="2"/>
      </rPr>
      <t>verzinsliche Verbindlichkeiten</t>
    </r>
  </si>
  <si>
    <t>Grundkapital (Aktienkapital)</t>
  </si>
  <si>
    <t>Gesetzliche Kapitalreserve</t>
  </si>
  <si>
    <t>Gesetzliche Gewinnreserve</t>
  </si>
  <si>
    <t>Freiwillige Gewinnreserve</t>
  </si>
  <si>
    <t>Veränderung der Vorräte</t>
  </si>
  <si>
    <t>Veränderung Forderungen aus Lieferungen/Leist.</t>
  </si>
  <si>
    <t>Veränderung Übrige Forderungen</t>
  </si>
  <si>
    <t>Veränderung Aktive Rechnungsabgrenzungen</t>
  </si>
  <si>
    <t>Veränderung Verbindlichkeiten aus Liefer./Leist.</t>
  </si>
  <si>
    <t>Veränderung Übrige kurzfr. Verbindlichkeiten</t>
  </si>
  <si>
    <t>Veränderung Passive Rechnungsabgrenzungen</t>
  </si>
  <si>
    <t>Sonstige Steuern</t>
  </si>
  <si>
    <t>Das Grundkapital (Aktienkapital) besteht aus x Namenaktien mit einem Nominalwert von je CHF..... Es sind beteiligt:</t>
  </si>
  <si>
    <t xml:space="preserve">                                                                  </t>
  </si>
  <si>
    <t>Zuweisung Reserven</t>
  </si>
  <si>
    <r>
      <t xml:space="preserve">Die Jahresrechnung der Aktiengesellschaft </t>
    </r>
    <r>
      <rPr>
        <i/>
        <sz val="10.5"/>
        <rFont val="Arial"/>
        <family val="2"/>
      </rPr>
      <t>Firma AG mit Sitz in Musterhausen</t>
    </r>
    <r>
      <rPr>
        <sz val="10.5"/>
        <rFont val="Arial"/>
        <family val="2"/>
      </rPr>
      <t xml:space="preserve"> wurde nach den Vorschriften des Aktienrechts und in Übereinstimmung mit den Fachempfehlungen zur Rechnungslegung (Swiss GAAP FER) erstellt. Sie vermittelt ein den tatsächlichen Verhältnissen ensprechendes Bild der Vermögens-, Finanz- und Ertragslage.
Als nahe stehende Personen gelten all unter Anmerkung 16 aufgeführten Gesellschaften und öffentlich-rechtliche Körperschaften.
Dieser Swiss GAAP FER-Abschluss entspricht gleichzeitig dem handelsrechtlichen Abschluss.</t>
    </r>
  </si>
  <si>
    <t>Personalbestand</t>
  </si>
  <si>
    <t>Gründe für vorzeitigen Rücktritt der Revisionsstelle</t>
  </si>
  <si>
    <t>Sofern dieses Ereigniss eingetreten ist, ist die Erklärung hier einzufügen.</t>
  </si>
  <si>
    <t>Revisionshonorar</t>
  </si>
  <si>
    <t>Das Revisionshonorar ist gesondert nach Revision und anderen Dienstleistungen hier auszuweisen.</t>
  </si>
  <si>
    <t>Kurzfristige verzinsliche Verbindlichkeiten</t>
  </si>
  <si>
    <t>Langfristige verzinsliche Verbindlichkeiten</t>
  </si>
  <si>
    <t>Finanzdarlehen</t>
  </si>
  <si>
    <t>Übrige (Wertschriften des Anlagevermögen, Fordeungen ggü. eidg. Fonds)</t>
  </si>
  <si>
    <t>Beteiligung A</t>
  </si>
  <si>
    <t>Sitz</t>
  </si>
  <si>
    <t>Kapital</t>
  </si>
  <si>
    <t>lfd. Jahr</t>
  </si>
  <si>
    <t>Beteiligung B</t>
  </si>
  <si>
    <t>Kapital und Stimmanteile in %</t>
  </si>
  <si>
    <t>Grundkapital</t>
  </si>
  <si>
    <t>nicht einbez. GK</t>
  </si>
  <si>
    <t>Ges. Gewinnreserve</t>
  </si>
  <si>
    <t>Die flüssigen Mittel enthalten Kassabestände, Post- und Bankguthaben.</t>
  </si>
  <si>
    <t>3 - 20 Jahre</t>
  </si>
  <si>
    <t>15 - 60 Jahre</t>
  </si>
  <si>
    <t>30 - 60 Jahre</t>
  </si>
  <si>
    <t>vorgenommen ……….)</t>
  </si>
  <si>
    <t>(Die xy AG besitzt eigene Aktien im Umfang von …. Folgende Transaktionen wurden im vergangenen Jahr</t>
  </si>
  <si>
    <t>Sofern Veränderungen des Grundkapitals (Aktienkapitals) sowie Veränderungen der Reserven aus Kapitaleinlagen</t>
  </si>
  <si>
    <t>stattfanden, ist dies hier offen zu legen.</t>
  </si>
  <si>
    <t>Der Fonds flüssige Mittel besteht aus Bargeld und Sichtguthaben bei Banken und sonstigen</t>
  </si>
  <si>
    <t>Finanzinstituten.</t>
  </si>
  <si>
    <t xml:space="preserve">Für Verbindlichkeiten Dritter bestellte Sicherheiten  </t>
  </si>
  <si>
    <t>Zur Sicherung eigener Verbindlichkeiten verwendete Aktiven sowie Aktiven unter EV</t>
  </si>
  <si>
    <t>Eventualverbindlichkeiten</t>
  </si>
  <si>
    <t>bis 1 Jahr</t>
  </si>
  <si>
    <t>1 - 5 Jahre</t>
  </si>
  <si>
    <t>über 5 Jahre</t>
  </si>
  <si>
    <t>Zuweisung an die allgemeine gesetzliche Reserve</t>
  </si>
  <si>
    <t xml:space="preserve">          Beschlussmässige Gewinnreserve</t>
  </si>
  <si>
    <t xml:space="preserve">          Bilanzgewinn</t>
  </si>
  <si>
    <t>Umsatzerfassung</t>
  </si>
  <si>
    <t>Die Jahreskosten stellen die wichtigste Erlösquelle dar und werden laufend nach Massgabe des Anfalls der Aufwendungen und übrigen Erträge erfasst.</t>
  </si>
  <si>
    <t>Rückzahlung von kfr. verz. Finanzverbindlichkeiten</t>
  </si>
  <si>
    <t>Rückzahlung von lfr. verz. Finanzverbindlichkeiten</t>
  </si>
  <si>
    <t>Gegenüber Beteiligten und Organen</t>
  </si>
  <si>
    <t>Gegenüber Beteiligungen</t>
  </si>
  <si>
    <t>Gegenüber weiteren nahe stehenden Personen</t>
  </si>
  <si>
    <t>davon:</t>
  </si>
  <si>
    <t xml:space="preserve">Gegenüber Beteiligungen  </t>
  </si>
  <si>
    <t>Kommentar (inklusive Angabe des Anteil gegenüber Beteiligten und Organen, Beteiligten, weiteren nahe stehenden Personen)</t>
  </si>
  <si>
    <t>Bebaute Grundstücke und Gebäude betrieblich</t>
  </si>
  <si>
    <t>Bebaute Grundstücke und Gebäude betriebsfremd</t>
  </si>
  <si>
    <t>Aternativ dazu kann folgende Erläuterung aufgenommen werden:</t>
  </si>
  <si>
    <t>Die Aktionäre der Gesellschaft sind aufgrund bestehender Partnerverträge verpflichtet, die auf ihren Beteiliungsanteil entfallenden Jahreskosten zu bezahlen. Somit ist die Werthaltigkeit des Anlagevermögens des Partnerwerks nach Swiss GAAP FER 20 gegeben.</t>
  </si>
  <si>
    <t>Die Aktionäre der Gesellschaft sind aufgrund bestehender Partnerverträge verpflichtet, die auf ihren Beteiliungsanteil entfallenden Jahreskosten zu bezahlen. Solange keine Anzeichen bestehen, dass die Aktionäre inskünftig ihren Verpflichtungen aus dem Partnervertrag nicht mehr nachkommen, betrachtet die Gesellschaft die Werthaltigkeit des Anlagevermögens als gegeben.</t>
  </si>
  <si>
    <t>Die per xx.xx.xxxx zur Rückzahlung fällige Anleihe über CHF xxx Mio. war per Bilanzstichtag vollumfänglich</t>
  </si>
  <si>
    <t>refinanziert. (Sinngemäss kann diese Anmerkung ebenfalls für bereits wieder abgeschlossene Darlehenstranchen</t>
  </si>
  <si>
    <t>übernommen werden)</t>
  </si>
  <si>
    <t>Sonstige fondsunwirksame Aufwendungen/Erträge</t>
  </si>
  <si>
    <t>Einzahlungen aus Aufnahme von kfr. verz. Finanzverbindlichkeiten</t>
  </si>
  <si>
    <t>Einzahlungen aus Aufnahme von lfr. verz. Finanzverbindlichkeiten</t>
  </si>
  <si>
    <t>Abschreibungen betrieblich</t>
  </si>
  <si>
    <t>Abschreibungen betriebsfremd</t>
  </si>
  <si>
    <t>Der Personalbestand der Firma xy betrug sowohl im Berichtsjahr als auch im Vorjahr durchschnittlich xx Vollzeitstellen.</t>
  </si>
  <si>
    <t>2019/20</t>
  </si>
  <si>
    <t>2018/19</t>
  </si>
  <si>
    <t>20xx/xx</t>
  </si>
  <si>
    <t>30.09.20xx</t>
  </si>
  <si>
    <t>30.09.2020</t>
  </si>
  <si>
    <t>30.09.2019</t>
  </si>
  <si>
    <t xml:space="preserve">   2019/20</t>
  </si>
  <si>
    <t>Eigenkapital 01.10.2018</t>
  </si>
  <si>
    <t>Jahresgewinn 2018/19</t>
  </si>
  <si>
    <t>Eigenkapital 30.09.2019</t>
  </si>
  <si>
    <t>Eigenkapital 01.10.2019</t>
  </si>
  <si>
    <t>Jahresgewinn 2019/20</t>
  </si>
  <si>
    <t>Eigenkapital 30.09.2020</t>
  </si>
  <si>
    <t>Bruttowerte 01.10.2018</t>
  </si>
  <si>
    <t>Bruttowerte 30.09.2019</t>
  </si>
  <si>
    <t>Kumulierte Abschreibungen
01.10.2018</t>
  </si>
  <si>
    <t>Abschreibungen 2018/19</t>
  </si>
  <si>
    <t>Kumulierte Abschreibungen
30.09.2019</t>
  </si>
  <si>
    <t>Nettobuchwerte 01.10.2018</t>
  </si>
  <si>
    <t>Nettobuchwerte 30.09.2019</t>
  </si>
  <si>
    <t>Bruttowerte 01.10.2019</t>
  </si>
  <si>
    <t>Bruttowerte 30.09.2020</t>
  </si>
  <si>
    <t>Kumulierte Abschreibungen
01.10.2019</t>
  </si>
  <si>
    <t>Abschreibungen 2019/20</t>
  </si>
  <si>
    <t>Kumulierte Abschreibungen
30.09.2020</t>
  </si>
  <si>
    <t>Nettobuchwerte 01.10.2019</t>
  </si>
  <si>
    <t>Nettobuchwerte 30.09.2020</t>
  </si>
  <si>
    <t>Kumulierte Abschrei8ungen
01.10.2013</t>
  </si>
  <si>
    <t>Kumulierte Abschrebungen
30.09.2019</t>
  </si>
  <si>
    <t>Buchwert per 01.10.2018</t>
  </si>
  <si>
    <t>Buchwert per 30.09.2019</t>
  </si>
  <si>
    <t>Buchwert per 01.10.2019</t>
  </si>
  <si>
    <t>Buchwert per 30.09.2020</t>
  </si>
  <si>
    <t>xy AG angeschlossen ist, hat ihr letztes Geschäftsjahr am 31. Dezember 2019 abgeschlossen (Vorjahr: 31. Dezember</t>
  </si>
  <si>
    <t xml:space="preserve">2018). </t>
  </si>
  <si>
    <t>xy AG angeschlossen ist, hat ihr letztes Geschäftsjahr am 31. März 2019 abgeschlossen (Vorjahr: 31. März</t>
  </si>
  <si>
    <t>Abgetretene Nutzungsrechte</t>
  </si>
  <si>
    <t>Abgetretene</t>
  </si>
  <si>
    <t>Nutzungsrechte</t>
  </si>
  <si>
    <t>Noch nicht</t>
  </si>
  <si>
    <t>abgerechnete</t>
  </si>
  <si>
    <t>Sonstige Rechte</t>
  </si>
  <si>
    <t>gegenüber nahe</t>
  </si>
  <si>
    <t>stehenden</t>
  </si>
  <si>
    <t>Personen</t>
  </si>
  <si>
    <t>Anlagenbenut-</t>
  </si>
  <si>
    <t>zungsrechte</t>
  </si>
  <si>
    <t>Pesonen</t>
  </si>
  <si>
    <t>Zugänge</t>
  </si>
  <si>
    <t>Umbuchungen</t>
  </si>
  <si>
    <t>Kumulierte Auflösungsraten
01.10.2018</t>
  </si>
  <si>
    <t>Auflösungsraten</t>
  </si>
  <si>
    <t>Kumulierte Auflösungsraten
30.09.2019</t>
  </si>
  <si>
    <t>Nettowerte 01.10.2018</t>
  </si>
  <si>
    <t>Nettowerte 30.09.2019</t>
  </si>
  <si>
    <t>Kumulierte Auflösungsraten
01.10.2019</t>
  </si>
  <si>
    <t>Kumulierte Auflösungsraten
30.09.2020</t>
  </si>
  <si>
    <t>Nettowerte 01.10.2019</t>
  </si>
  <si>
    <t>Nettowerte 30.09.2020</t>
  </si>
  <si>
    <t>(einfacherer Alternativ-Ausweis)</t>
  </si>
  <si>
    <t>Allfälliger Kommentar zu wesentlichen abgetretenen Nutzungsrechten</t>
  </si>
  <si>
    <t>Zuwendungen der öffentlichen Hand</t>
  </si>
  <si>
    <t>Folgende Zuwendungen der öffentlichen Hand wurden erfasst:</t>
  </si>
  <si>
    <t>Investitionsbeiträge Grosswasserkraft</t>
  </si>
  <si>
    <t>…</t>
  </si>
  <si>
    <t>erhalten: …</t>
  </si>
  <si>
    <t>Im weiteren wurden folgende nicht bewertbare vermögenswert- und erfolgsbezogene Zuwendungen der öffentlichen Hand</t>
  </si>
  <si>
    <t>(Informationen zu anderen Formen von Zuwendungen - z.B.Garantien)</t>
  </si>
  <si>
    <t>(Information über noch zu erfüllende Bedingungen, andere Erfolgsunsicherheiten, Rückzahlungsverpflichtungen)</t>
  </si>
  <si>
    <t>Unentgeltliche Überschreibung von Grundstücken*</t>
  </si>
  <si>
    <t>* Aktueller Wert</t>
  </si>
  <si>
    <t>Zahlungen im Zusammenhang mit dem EVS-Fördersystem</t>
  </si>
  <si>
    <t>Zuwendungen d.ö.H. an Investitionen</t>
  </si>
  <si>
    <t>Die Bewertung der nicht-monäteren Zuwendungen (unentgeltliche Grundstücküberschreibung) zu aktuellen Werten ist</t>
  </si>
  <si>
    <t>basierend auf folgenden Grundlagen erfolgt:…</t>
  </si>
  <si>
    <t>Einzahlungen aus Zuwendungen der öffentlichen Hand auf Investitionen in Sachanlagen</t>
  </si>
  <si>
    <t>Einzahlungen aus Zuwendungen der öffentlichen Hand auf Investitionen in immaterielle Anlagen</t>
  </si>
  <si>
    <t xml:space="preserve">Investitionen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</si>
</sst>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5"/>
      <name val="Arial"/>
      <family val="2"/>
    </font>
    <font>
      <sz val="10.5"/>
      <name val="Arial"/>
      <family val="2"/>
    </font>
    <font>
      <b/>
      <sz val="10.5"/>
      <name val="Arial"/>
      <family val="2"/>
    </font>
    <font>
      <b/>
      <sz val="12"/>
      <name val="Arial"/>
      <family val="2"/>
    </font>
    <font>
      <sz val="10.5"/>
      <color indexed="10"/>
      <name val="Arial"/>
      <family val="2"/>
    </font>
    <font>
      <sz val="10.5"/>
      <name val="Arial"/>
      <family val="2"/>
    </font>
    <font>
      <sz val="9"/>
      <name val="Arial"/>
      <family val="2"/>
    </font>
    <font>
      <i/>
      <sz val="10.5"/>
      <name val="Arial"/>
      <family val="2"/>
    </font>
    <font>
      <b/>
      <sz val="9"/>
      <name val="Arial"/>
      <family val="2"/>
    </font>
    <font>
      <b/>
      <i/>
      <sz val="11"/>
      <name val="Arial"/>
      <family val="2"/>
    </font>
    <font>
      <b/>
      <sz val="16"/>
      <name val="Arial"/>
      <family val="2"/>
    </font>
    <font>
      <sz val="16"/>
      <name val="Arial"/>
      <family val="2"/>
    </font>
    <font>
      <b/>
      <sz val="13"/>
      <name val="Arial"/>
      <family val="2"/>
    </font>
    <font>
      <b/>
      <sz val="10.5"/>
      <color indexed="10"/>
      <name val="Arial"/>
      <family val="2"/>
    </font>
    <font>
      <b/>
      <sz val="9"/>
      <color indexed="10"/>
      <name val="Arial"/>
      <family val="2"/>
    </font>
    <font>
      <b/>
      <sz val="18"/>
      <name val="Arial"/>
      <family val="2"/>
    </font>
    <font>
      <sz val="12"/>
      <name val="Arial"/>
      <family val="2"/>
    </font>
    <font>
      <sz val="10.5"/>
      <name val="Arial"/>
      <family val="2"/>
    </font>
    <font>
      <b/>
      <i/>
      <sz val="10"/>
      <name val="Arial"/>
      <family val="2"/>
    </font>
    <font>
      <i/>
      <sz val="9"/>
      <name val="Arial"/>
      <family val="2"/>
    </font>
    <font>
      <sz val="12"/>
      <color indexed="10"/>
      <name val="Arial"/>
      <family val="2"/>
    </font>
    <font>
      <b/>
      <sz val="11"/>
      <name val="Arial"/>
      <family val="2"/>
    </font>
    <font>
      <sz val="11"/>
      <name val="Arial"/>
      <family val="2"/>
    </font>
    <font>
      <sz val="12"/>
      <color rgb="FF000000"/>
      <name val="Helv"/>
    </font>
    <font>
      <b/>
      <strike/>
      <sz val="12"/>
      <color rgb="FFFF0000"/>
      <name val="Arial"/>
      <family val="2"/>
    </font>
    <font>
      <sz val="12"/>
      <color rgb="FF000000"/>
      <name val="System"/>
    </font>
    <font>
      <b/>
      <i/>
      <sz val="10.5"/>
      <name val="Arial"/>
      <family val="2"/>
    </font>
    <font>
      <b/>
      <i/>
      <sz val="11"/>
      <color rgb="FFFF0000"/>
      <name val="Arial"/>
      <family val="2"/>
    </font>
    <font>
      <b/>
      <sz val="10.5"/>
      <color rgb="FFFF0000"/>
      <name val="Arial"/>
      <family val="2"/>
    </font>
    <font>
      <i/>
      <sz val="10.5"/>
      <color rgb="FFFF0000"/>
      <name val="Arial"/>
      <family val="2"/>
    </font>
    <font>
      <sz val="10.5"/>
      <color rgb="FFFF0000"/>
      <name val="Arial"/>
      <family val="2"/>
    </font>
    <font>
      <sz val="9"/>
      <color rgb="FFFF0000"/>
      <name val="Arial"/>
      <family val="2"/>
    </font>
    <font>
      <sz val="10"/>
      <color rgb="FFFF0000"/>
      <name val="Arial"/>
      <family val="2"/>
    </font>
  </fonts>
  <fills count="4">
    <fill>
      <patternFill patternType="none"/>
    </fill>
    <fill>
      <patternFill patternType="gray125"/>
    </fill>
    <fill>
      <patternFill patternType="gray125">
        <bgColor indexed="9"/>
      </patternFill>
    </fill>
    <fill>
      <patternFill patternType="solid">
        <fgColor indexed="65"/>
        <bgColor indexed="64"/>
      </patternFill>
    </fill>
  </fills>
  <borders count="11">
    <border>
      <left/>
      <right/>
      <top/>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top style="thin">
        <color indexed="64"/>
      </top>
      <bottom style="medium">
        <color indexed="64"/>
      </bottom>
      <diagonal/>
    </border>
    <border>
      <left/>
      <right/>
      <top style="thin">
        <color indexed="64"/>
      </top>
      <bottom style="hair">
        <color indexed="64"/>
      </bottom>
      <diagonal/>
    </border>
    <border>
      <left/>
      <right/>
      <top style="thin">
        <color indexed="64"/>
      </top>
      <bottom/>
      <diagonal/>
    </border>
  </borders>
  <cellStyleXfs count="1">
    <xf numFmtId="0" fontId="0" fillId="0" borderId="0"/>
  </cellStyleXfs>
  <cellXfs count="642">
    <xf numFmtId="0" fontId="0" fillId="0" borderId="0" xfId="0"/>
    <xf numFmtId="49" fontId="2" fillId="0" borderId="0" xfId="0" applyNumberFormat="1" applyFont="1" applyProtection="1">
      <protection locked="0"/>
    </xf>
    <xf numFmtId="0" fontId="0" fillId="0" borderId="0" xfId="0" applyProtection="1">
      <protection locked="0"/>
    </xf>
    <xf numFmtId="3" fontId="0" fillId="0" borderId="0" xfId="0" applyNumberFormat="1" applyProtection="1">
      <protection locked="0"/>
    </xf>
    <xf numFmtId="49" fontId="2" fillId="0" borderId="1" xfId="0" applyNumberFormat="1" applyFont="1" applyBorder="1" applyProtection="1">
      <protection locked="0"/>
    </xf>
    <xf numFmtId="49" fontId="2" fillId="0" borderId="0" xfId="0" applyNumberFormat="1" applyFont="1" applyAlignment="1" applyProtection="1">
      <alignment horizontal="right"/>
      <protection locked="0"/>
    </xf>
    <xf numFmtId="3" fontId="2" fillId="0" borderId="0" xfId="0" applyNumberFormat="1" applyFont="1" applyProtection="1">
      <protection locked="0"/>
    </xf>
    <xf numFmtId="49" fontId="3" fillId="0" borderId="0" xfId="0" applyNumberFormat="1" applyFont="1" applyAlignment="1" applyProtection="1">
      <alignment horizontal="left"/>
      <protection locked="0"/>
    </xf>
    <xf numFmtId="0" fontId="2" fillId="0" borderId="0" xfId="0" applyFont="1" applyProtection="1">
      <protection locked="0"/>
    </xf>
    <xf numFmtId="49" fontId="2" fillId="0" borderId="0" xfId="0" applyNumberFormat="1" applyFont="1" applyBorder="1" applyAlignment="1" applyProtection="1">
      <alignment horizontal="right"/>
      <protection locked="0"/>
    </xf>
    <xf numFmtId="49" fontId="2" fillId="0" borderId="0" xfId="0" applyNumberFormat="1" applyFont="1" applyBorder="1" applyProtection="1">
      <protection locked="0"/>
    </xf>
    <xf numFmtId="0" fontId="1" fillId="0" borderId="0" xfId="0" applyFont="1" applyProtection="1">
      <protection locked="0"/>
    </xf>
    <xf numFmtId="0" fontId="1" fillId="0" borderId="1" xfId="0" applyFont="1" applyBorder="1" applyProtection="1">
      <protection locked="0"/>
    </xf>
    <xf numFmtId="0" fontId="1" fillId="0" borderId="0" xfId="0" applyFont="1" applyAlignment="1" applyProtection="1">
      <alignment horizontal="right"/>
      <protection locked="0"/>
    </xf>
    <xf numFmtId="49" fontId="2" fillId="0" borderId="0" xfId="0" applyNumberFormat="1" applyFont="1" applyAlignment="1" applyProtection="1">
      <alignment horizontal="left"/>
      <protection locked="0"/>
    </xf>
    <xf numFmtId="0" fontId="0" fillId="0" borderId="0" xfId="0" applyAlignment="1" applyProtection="1">
      <alignment vertical="center"/>
      <protection locked="0"/>
    </xf>
    <xf numFmtId="0" fontId="0" fillId="0" borderId="0" xfId="0" applyBorder="1" applyProtection="1">
      <protection locked="0"/>
    </xf>
    <xf numFmtId="0" fontId="1" fillId="0" borderId="0" xfId="0" applyFont="1" applyBorder="1" applyProtection="1">
      <protection locked="0"/>
    </xf>
    <xf numFmtId="3" fontId="0" fillId="0" borderId="0" xfId="0" applyNumberFormat="1" applyBorder="1" applyProtection="1">
      <protection locked="0"/>
    </xf>
    <xf numFmtId="49" fontId="0" fillId="0" borderId="0" xfId="0" applyNumberFormat="1" applyProtection="1">
      <protection locked="0"/>
    </xf>
    <xf numFmtId="49" fontId="1" fillId="0" borderId="0" xfId="0" applyNumberFormat="1" applyFont="1" applyAlignment="1" applyProtection="1">
      <alignment horizontal="center"/>
      <protection locked="0"/>
    </xf>
    <xf numFmtId="49" fontId="5" fillId="0" borderId="0" xfId="0" applyNumberFormat="1" applyFont="1" applyFill="1" applyAlignment="1" applyProtection="1">
      <alignment horizontal="center"/>
      <protection locked="0"/>
    </xf>
    <xf numFmtId="49" fontId="0" fillId="0" borderId="0" xfId="0" applyNumberFormat="1" applyBorder="1" applyProtection="1">
      <protection locked="0"/>
    </xf>
    <xf numFmtId="49" fontId="1" fillId="0" borderId="0" xfId="0" applyNumberFormat="1" applyFont="1" applyBorder="1" applyAlignment="1" applyProtection="1">
      <alignment horizontal="center"/>
      <protection locked="0"/>
    </xf>
    <xf numFmtId="49" fontId="5" fillId="0" borderId="0" xfId="0" applyNumberFormat="1" applyFont="1" applyFill="1" applyBorder="1" applyAlignment="1" applyProtection="1">
      <alignment horizontal="center"/>
      <protection locked="0"/>
    </xf>
    <xf numFmtId="49" fontId="1" fillId="0" borderId="0" xfId="0" applyNumberFormat="1" applyFont="1" applyBorder="1" applyAlignment="1" applyProtection="1">
      <alignment horizontal="right"/>
      <protection locked="0"/>
    </xf>
    <xf numFmtId="49" fontId="1" fillId="0" borderId="0" xfId="0" applyNumberFormat="1" applyFont="1" applyBorder="1" applyProtection="1">
      <protection locked="0"/>
    </xf>
    <xf numFmtId="3" fontId="1" fillId="0" borderId="0" xfId="0" applyNumberFormat="1" applyFont="1" applyFill="1" applyBorder="1" applyProtection="1">
      <protection locked="0"/>
    </xf>
    <xf numFmtId="3" fontId="1" fillId="0" borderId="0" xfId="0" applyNumberFormat="1" applyFont="1" applyBorder="1" applyProtection="1">
      <protection locked="0"/>
    </xf>
    <xf numFmtId="3" fontId="4" fillId="0" borderId="0" xfId="0" applyNumberFormat="1" applyFont="1" applyFill="1" applyBorder="1" applyAlignment="1" applyProtection="1">
      <alignment vertical="center"/>
      <protection locked="0"/>
    </xf>
    <xf numFmtId="3" fontId="5" fillId="0" borderId="0" xfId="0" applyNumberFormat="1" applyFont="1" applyFill="1" applyBorder="1" applyProtection="1">
      <protection locked="0"/>
    </xf>
    <xf numFmtId="3" fontId="5" fillId="0" borderId="0" xfId="0" applyNumberFormat="1" applyFont="1" applyBorder="1" applyProtection="1">
      <protection locked="0"/>
    </xf>
    <xf numFmtId="3" fontId="4" fillId="0" borderId="0" xfId="0" applyNumberFormat="1" applyFont="1" applyBorder="1" applyProtection="1">
      <protection locked="0"/>
    </xf>
    <xf numFmtId="3" fontId="1" fillId="0" borderId="0" xfId="0" applyNumberFormat="1" applyFont="1" applyProtection="1">
      <protection locked="0"/>
    </xf>
    <xf numFmtId="49" fontId="2" fillId="0" borderId="1" xfId="0" applyNumberFormat="1" applyFont="1" applyBorder="1" applyAlignment="1" applyProtection="1">
      <alignment horizontal="left"/>
      <protection locked="0"/>
    </xf>
    <xf numFmtId="0" fontId="5" fillId="0" borderId="0" xfId="0" applyFont="1" applyProtection="1">
      <protection locked="0"/>
    </xf>
    <xf numFmtId="3" fontId="5" fillId="0" borderId="0" xfId="0" applyNumberFormat="1" applyFont="1" applyProtection="1">
      <protection locked="0"/>
    </xf>
    <xf numFmtId="0" fontId="5" fillId="0" borderId="0" xfId="0" applyFont="1" applyBorder="1" applyProtection="1">
      <protection locked="0"/>
    </xf>
    <xf numFmtId="3" fontId="4" fillId="0" borderId="0" xfId="0" applyNumberFormat="1" applyFont="1" applyFill="1" applyBorder="1" applyProtection="1">
      <protection locked="0"/>
    </xf>
    <xf numFmtId="0" fontId="6" fillId="0" borderId="0" xfId="0" applyFont="1" applyProtection="1">
      <protection locked="0"/>
    </xf>
    <xf numFmtId="3" fontId="6" fillId="0" borderId="0" xfId="0" applyNumberFormat="1" applyFont="1" applyProtection="1">
      <protection locked="0"/>
    </xf>
    <xf numFmtId="3" fontId="6" fillId="0" borderId="0" xfId="0" applyNumberFormat="1" applyFont="1" applyBorder="1" applyProtection="1">
      <protection locked="0"/>
    </xf>
    <xf numFmtId="0" fontId="6" fillId="0" borderId="1" xfId="0" applyFont="1" applyBorder="1" applyProtection="1">
      <protection locked="0"/>
    </xf>
    <xf numFmtId="3" fontId="6" fillId="0" borderId="0" xfId="0" applyNumberFormat="1" applyFont="1" applyProtection="1"/>
    <xf numFmtId="0" fontId="2" fillId="0" borderId="1" xfId="0" applyFont="1" applyBorder="1" applyProtection="1">
      <protection locked="0"/>
    </xf>
    <xf numFmtId="1" fontId="2" fillId="0" borderId="0" xfId="0" applyNumberFormat="1" applyFont="1" applyAlignment="1" applyProtection="1">
      <alignment horizontal="right"/>
      <protection locked="0"/>
    </xf>
    <xf numFmtId="49" fontId="7" fillId="1" borderId="1" xfId="0" applyNumberFormat="1" applyFont="1" applyFill="1" applyBorder="1" applyAlignment="1" applyProtection="1">
      <alignment horizontal="right"/>
      <protection locked="0"/>
    </xf>
    <xf numFmtId="49" fontId="7" fillId="0" borderId="1" xfId="0" applyNumberFormat="1" applyFont="1" applyBorder="1" applyAlignment="1" applyProtection="1">
      <alignment horizontal="right"/>
      <protection locked="0"/>
    </xf>
    <xf numFmtId="0" fontId="0" fillId="1" borderId="0" xfId="0" applyFill="1" applyProtection="1">
      <protection locked="0"/>
    </xf>
    <xf numFmtId="0" fontId="2" fillId="0" borderId="0" xfId="0" applyFont="1" applyBorder="1" applyProtection="1">
      <protection locked="0"/>
    </xf>
    <xf numFmtId="49" fontId="2" fillId="0" borderId="0" xfId="0" applyNumberFormat="1" applyFont="1" applyBorder="1" applyAlignment="1" applyProtection="1">
      <alignment horizontal="left"/>
      <protection locked="0"/>
    </xf>
    <xf numFmtId="0" fontId="2" fillId="0" borderId="3" xfId="0" applyFont="1" applyBorder="1" applyProtection="1">
      <protection locked="0"/>
    </xf>
    <xf numFmtId="49" fontId="2" fillId="0" borderId="3" xfId="0" applyNumberFormat="1" applyFont="1" applyBorder="1" applyProtection="1">
      <protection locked="0"/>
    </xf>
    <xf numFmtId="0" fontId="0" fillId="0" borderId="4" xfId="0" applyBorder="1" applyAlignment="1" applyProtection="1">
      <alignment vertical="center"/>
      <protection locked="0"/>
    </xf>
    <xf numFmtId="49" fontId="2" fillId="0" borderId="4" xfId="0" applyNumberFormat="1" applyFont="1" applyBorder="1" applyAlignment="1" applyProtection="1">
      <alignment vertical="center"/>
      <protection locked="0"/>
    </xf>
    <xf numFmtId="49" fontId="2" fillId="0" borderId="1" xfId="0" applyNumberFormat="1" applyFont="1" applyBorder="1" applyAlignment="1" applyProtection="1">
      <alignment vertical="center"/>
      <protection locked="0"/>
    </xf>
    <xf numFmtId="0" fontId="1" fillId="0" borderId="0" xfId="0" applyFont="1" applyAlignment="1" applyProtection="1">
      <alignment vertical="center"/>
      <protection locked="0"/>
    </xf>
    <xf numFmtId="0" fontId="1" fillId="0" borderId="4" xfId="0" applyFont="1" applyBorder="1" applyAlignment="1" applyProtection="1">
      <alignment vertical="center"/>
      <protection locked="0"/>
    </xf>
    <xf numFmtId="0" fontId="0" fillId="0" borderId="5" xfId="0" applyBorder="1" applyAlignment="1" applyProtection="1">
      <alignment vertical="center"/>
      <protection locked="0"/>
    </xf>
    <xf numFmtId="49" fontId="2" fillId="0" borderId="5" xfId="0" applyNumberFormat="1" applyFont="1" applyBorder="1" applyAlignment="1" applyProtection="1">
      <alignment vertical="center"/>
      <protection locked="0"/>
    </xf>
    <xf numFmtId="0" fontId="1" fillId="0" borderId="5"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2" xfId="0" applyFont="1" applyBorder="1" applyAlignment="1" applyProtection="1">
      <protection locked="0"/>
    </xf>
    <xf numFmtId="49" fontId="2" fillId="0" borderId="2" xfId="0" applyNumberFormat="1" applyFont="1" applyBorder="1" applyAlignment="1" applyProtection="1">
      <protection locked="0"/>
    </xf>
    <xf numFmtId="3" fontId="2" fillId="0" borderId="2" xfId="0" applyNumberFormat="1" applyFont="1" applyFill="1" applyBorder="1" applyAlignment="1" applyProtection="1">
      <protection locked="0"/>
    </xf>
    <xf numFmtId="0" fontId="2" fillId="0" borderId="8" xfId="0" applyFont="1" applyBorder="1" applyProtection="1">
      <protection locked="0"/>
    </xf>
    <xf numFmtId="0" fontId="2" fillId="0" borderId="8" xfId="0" applyFont="1" applyBorder="1" applyAlignment="1" applyProtection="1">
      <protection locked="0"/>
    </xf>
    <xf numFmtId="49" fontId="2" fillId="0" borderId="8" xfId="0" applyNumberFormat="1" applyFont="1" applyBorder="1" applyAlignment="1" applyProtection="1">
      <protection locked="0"/>
    </xf>
    <xf numFmtId="49" fontId="1" fillId="0" borderId="4" xfId="0" applyNumberFormat="1" applyFont="1" applyBorder="1" applyAlignment="1" applyProtection="1">
      <alignment vertical="center"/>
      <protection locked="0"/>
    </xf>
    <xf numFmtId="3" fontId="1" fillId="1" borderId="4" xfId="0" applyNumberFormat="1" applyFont="1" applyFill="1" applyBorder="1" applyAlignment="1" applyProtection="1">
      <alignment vertical="center"/>
      <protection locked="0"/>
    </xf>
    <xf numFmtId="3" fontId="1" fillId="0" borderId="4" xfId="0" applyNumberFormat="1" applyFont="1" applyFill="1" applyBorder="1" applyAlignment="1" applyProtection="1">
      <alignment vertical="center"/>
      <protection locked="0"/>
    </xf>
    <xf numFmtId="49" fontId="1" fillId="0" borderId="5" xfId="0" applyNumberFormat="1" applyFont="1" applyBorder="1" applyAlignment="1" applyProtection="1">
      <alignment vertical="center"/>
      <protection locked="0"/>
    </xf>
    <xf numFmtId="3" fontId="1" fillId="1" borderId="5" xfId="0" applyNumberFormat="1" applyFont="1" applyFill="1" applyBorder="1" applyAlignment="1" applyProtection="1">
      <alignment vertical="center"/>
      <protection locked="0"/>
    </xf>
    <xf numFmtId="3" fontId="1" fillId="0" borderId="5" xfId="0" applyNumberFormat="1" applyFont="1" applyFill="1" applyBorder="1" applyAlignment="1" applyProtection="1">
      <alignment vertical="center"/>
      <protection locked="0"/>
    </xf>
    <xf numFmtId="3" fontId="1" fillId="0" borderId="6" xfId="0" applyNumberFormat="1" applyFont="1" applyFill="1" applyBorder="1" applyAlignment="1" applyProtection="1">
      <alignment vertical="center"/>
      <protection locked="0"/>
    </xf>
    <xf numFmtId="3" fontId="5" fillId="1" borderId="4" xfId="0" applyNumberFormat="1" applyFont="1" applyFill="1" applyBorder="1" applyAlignment="1" applyProtection="1">
      <alignment vertical="center"/>
      <protection locked="0"/>
    </xf>
    <xf numFmtId="3" fontId="5" fillId="0" borderId="4" xfId="0" applyNumberFormat="1" applyFont="1" applyFill="1" applyBorder="1" applyAlignment="1" applyProtection="1">
      <alignment vertical="center"/>
      <protection locked="0"/>
    </xf>
    <xf numFmtId="49" fontId="5" fillId="0" borderId="5" xfId="0" applyNumberFormat="1" applyFont="1" applyBorder="1" applyAlignment="1" applyProtection="1">
      <alignment vertical="center"/>
      <protection locked="0"/>
    </xf>
    <xf numFmtId="3" fontId="5" fillId="1" borderId="5" xfId="0" applyNumberFormat="1" applyFont="1" applyFill="1" applyBorder="1" applyAlignment="1" applyProtection="1">
      <alignment vertical="center"/>
      <protection locked="0"/>
    </xf>
    <xf numFmtId="3" fontId="5" fillId="0" borderId="5" xfId="0" applyNumberFormat="1" applyFont="1" applyFill="1" applyBorder="1" applyAlignment="1" applyProtection="1">
      <alignment vertical="center"/>
      <protection locked="0"/>
    </xf>
    <xf numFmtId="0" fontId="2" fillId="0" borderId="2" xfId="0" applyFont="1" applyBorder="1" applyProtection="1">
      <protection locked="0"/>
    </xf>
    <xf numFmtId="0" fontId="5" fillId="0" borderId="0" xfId="0" applyFont="1" applyFill="1" applyBorder="1" applyProtection="1">
      <protection locked="0"/>
    </xf>
    <xf numFmtId="3" fontId="5" fillId="0" borderId="0" xfId="0" applyNumberFormat="1" applyFont="1" applyFill="1" applyBorder="1" applyAlignment="1" applyProtection="1">
      <alignment horizontal="right"/>
      <protection locked="0"/>
    </xf>
    <xf numFmtId="1" fontId="2" fillId="0" borderId="0" xfId="0" applyNumberFormat="1" applyFont="1" applyAlignment="1" applyProtection="1">
      <alignment horizontal="left"/>
      <protection locked="0"/>
    </xf>
    <xf numFmtId="0" fontId="6" fillId="0" borderId="4" xfId="0" applyFont="1" applyBorder="1" applyAlignment="1" applyProtection="1">
      <alignment vertical="center"/>
      <protection locked="0"/>
    </xf>
    <xf numFmtId="3" fontId="6" fillId="0" borderId="4" xfId="0" applyNumberFormat="1" applyFont="1" applyBorder="1" applyAlignment="1" applyProtection="1">
      <alignment vertical="center"/>
      <protection locked="0"/>
    </xf>
    <xf numFmtId="0" fontId="6" fillId="0" borderId="5" xfId="0" applyFont="1" applyBorder="1" applyAlignment="1" applyProtection="1">
      <alignment vertical="center"/>
      <protection locked="0"/>
    </xf>
    <xf numFmtId="3" fontId="6" fillId="0" borderId="5" xfId="0" applyNumberFormat="1" applyFont="1" applyBorder="1" applyAlignment="1" applyProtection="1">
      <alignment vertical="center"/>
      <protection locked="0"/>
    </xf>
    <xf numFmtId="0" fontId="8" fillId="0" borderId="1" xfId="0" applyFont="1" applyBorder="1" applyAlignment="1" applyProtection="1">
      <alignment vertical="center"/>
      <protection locked="0"/>
    </xf>
    <xf numFmtId="0" fontId="8" fillId="0" borderId="1" xfId="0" applyFont="1" applyBorder="1" applyProtection="1">
      <protection locked="0"/>
    </xf>
    <xf numFmtId="49" fontId="5" fillId="0" borderId="0" xfId="0" applyNumberFormat="1" applyFont="1" applyFill="1" applyBorder="1" applyProtection="1">
      <protection locked="0"/>
    </xf>
    <xf numFmtId="0" fontId="1" fillId="0" borderId="5" xfId="0" applyFont="1" applyBorder="1" applyProtection="1">
      <protection locked="0"/>
    </xf>
    <xf numFmtId="1" fontId="2" fillId="0" borderId="0" xfId="0" applyNumberFormat="1" applyFont="1" applyBorder="1" applyAlignment="1" applyProtection="1">
      <alignment horizontal="left"/>
      <protection locked="0"/>
    </xf>
    <xf numFmtId="0" fontId="2" fillId="0" borderId="0" xfId="0" applyFont="1" applyBorder="1" applyAlignment="1" applyProtection="1">
      <alignment horizontal="left"/>
      <protection locked="0"/>
    </xf>
    <xf numFmtId="0" fontId="2" fillId="0" borderId="0" xfId="0" applyFont="1" applyAlignment="1" applyProtection="1">
      <alignment horizontal="left"/>
      <protection locked="0"/>
    </xf>
    <xf numFmtId="0" fontId="1" fillId="0" borderId="0" xfId="0" applyFont="1" applyFill="1" applyBorder="1" applyProtection="1">
      <protection locked="0"/>
    </xf>
    <xf numFmtId="49" fontId="2" fillId="1" borderId="1" xfId="0" applyNumberFormat="1" applyFont="1" applyFill="1" applyBorder="1" applyAlignment="1" applyProtection="1">
      <alignment horizontal="right"/>
      <protection locked="0"/>
    </xf>
    <xf numFmtId="49" fontId="2" fillId="0" borderId="1" xfId="0" applyNumberFormat="1" applyFont="1" applyFill="1" applyBorder="1" applyAlignment="1" applyProtection="1">
      <alignment horizontal="right"/>
      <protection locked="0"/>
    </xf>
    <xf numFmtId="49" fontId="1" fillId="0" borderId="1" xfId="0" applyNumberFormat="1" applyFont="1" applyBorder="1" applyAlignment="1" applyProtection="1">
      <alignment vertical="center"/>
      <protection locked="0"/>
    </xf>
    <xf numFmtId="49" fontId="2" fillId="0" borderId="1" xfId="0" applyNumberFormat="1" applyFont="1" applyFill="1" applyBorder="1" applyAlignment="1" applyProtection="1">
      <alignment horizontal="right" vertical="center"/>
      <protection locked="0"/>
    </xf>
    <xf numFmtId="0" fontId="8" fillId="0" borderId="4" xfId="0" applyFont="1" applyBorder="1" applyAlignment="1" applyProtection="1">
      <alignment vertical="center"/>
      <protection locked="0"/>
    </xf>
    <xf numFmtId="0" fontId="2" fillId="0" borderId="4" xfId="0" applyFont="1" applyBorder="1" applyAlignment="1" applyProtection="1">
      <alignment vertical="center"/>
      <protection locked="0"/>
    </xf>
    <xf numFmtId="3" fontId="8" fillId="0" borderId="4" xfId="0" applyNumberFormat="1" applyFont="1" applyBorder="1" applyAlignment="1" applyProtection="1">
      <alignment vertical="center"/>
      <protection locked="0"/>
    </xf>
    <xf numFmtId="3" fontId="8" fillId="0" borderId="9" xfId="0" applyNumberFormat="1" applyFont="1" applyBorder="1" applyAlignment="1" applyProtection="1">
      <protection locked="0"/>
    </xf>
    <xf numFmtId="0" fontId="8" fillId="0" borderId="2" xfId="0" applyFont="1" applyBorder="1" applyProtection="1">
      <protection locked="0"/>
    </xf>
    <xf numFmtId="3" fontId="5" fillId="0" borderId="1" xfId="0" applyNumberFormat="1" applyFont="1" applyBorder="1" applyProtection="1">
      <protection locked="0"/>
    </xf>
    <xf numFmtId="1" fontId="2" fillId="0" borderId="1" xfId="0" applyNumberFormat="1" applyFont="1" applyBorder="1" applyAlignment="1" applyProtection="1">
      <alignment horizontal="left" vertical="center"/>
      <protection locked="0"/>
    </xf>
    <xf numFmtId="3" fontId="1" fillId="0" borderId="4" xfId="0" applyNumberFormat="1" applyFont="1" applyBorder="1" applyAlignment="1" applyProtection="1">
      <alignment vertical="center"/>
      <protection locked="0"/>
    </xf>
    <xf numFmtId="0" fontId="1" fillId="0" borderId="0" xfId="0" applyFont="1" applyAlignment="1" applyProtection="1">
      <protection locked="0"/>
    </xf>
    <xf numFmtId="1" fontId="2" fillId="0" borderId="7" xfId="0" applyNumberFormat="1" applyFont="1" applyBorder="1" applyAlignment="1" applyProtection="1">
      <alignment horizontal="left"/>
      <protection locked="0"/>
    </xf>
    <xf numFmtId="0" fontId="1" fillId="0" borderId="7" xfId="0" applyFont="1" applyBorder="1" applyAlignment="1" applyProtection="1">
      <protection locked="0"/>
    </xf>
    <xf numFmtId="0" fontId="1" fillId="0" borderId="0" xfId="0" applyFont="1" applyBorder="1" applyAlignment="1" applyProtection="1">
      <protection locked="0"/>
    </xf>
    <xf numFmtId="0" fontId="2" fillId="1" borderId="0" xfId="0" applyFont="1" applyFill="1" applyBorder="1" applyAlignment="1" applyProtection="1">
      <protection locked="0"/>
    </xf>
    <xf numFmtId="3" fontId="2" fillId="0" borderId="0" xfId="0" applyNumberFormat="1" applyFont="1" applyBorder="1" applyAlignment="1" applyProtection="1">
      <protection locked="0"/>
    </xf>
    <xf numFmtId="1" fontId="2" fillId="0" borderId="1" xfId="0" applyNumberFormat="1" applyFont="1" applyBorder="1" applyAlignment="1" applyProtection="1">
      <alignment horizontal="right"/>
      <protection locked="0"/>
    </xf>
    <xf numFmtId="0" fontId="0" fillId="1" borderId="4" xfId="0" quotePrefix="1" applyFill="1" applyBorder="1" applyAlignment="1" applyProtection="1">
      <alignment horizontal="right" vertical="center"/>
      <protection locked="0"/>
    </xf>
    <xf numFmtId="3" fontId="0" fillId="0" borderId="4" xfId="0" quotePrefix="1" applyNumberFormat="1" applyBorder="1" applyAlignment="1" applyProtection="1">
      <alignment horizontal="right" vertical="center"/>
      <protection locked="0"/>
    </xf>
    <xf numFmtId="0" fontId="9" fillId="0" borderId="0" xfId="0" applyFont="1" applyProtection="1">
      <protection locked="0"/>
    </xf>
    <xf numFmtId="0" fontId="9" fillId="0" borderId="0" xfId="0" applyFont="1" applyBorder="1" applyProtection="1">
      <protection locked="0"/>
    </xf>
    <xf numFmtId="0" fontId="3" fillId="0" borderId="0" xfId="0" applyFont="1" applyProtection="1">
      <protection locked="0"/>
    </xf>
    <xf numFmtId="0" fontId="5" fillId="0" borderId="4" xfId="0" applyFont="1" applyBorder="1" applyProtection="1">
      <protection locked="0"/>
    </xf>
    <xf numFmtId="1" fontId="1" fillId="0" borderId="0" xfId="0" applyNumberFormat="1" applyFont="1" applyBorder="1" applyAlignment="1" applyProtection="1">
      <alignment horizontal="left" vertical="center"/>
      <protection locked="0"/>
    </xf>
    <xf numFmtId="0" fontId="1" fillId="0" borderId="0" xfId="0" applyFont="1" applyBorder="1" applyAlignment="1" applyProtection="1">
      <alignment horizontal="left"/>
      <protection locked="0"/>
    </xf>
    <xf numFmtId="3" fontId="4" fillId="0" borderId="0" xfId="0" applyNumberFormat="1" applyFont="1" applyFill="1" applyBorder="1" applyAlignment="1" applyProtection="1">
      <alignment horizontal="left"/>
      <protection locked="0"/>
    </xf>
    <xf numFmtId="0" fontId="5" fillId="0" borderId="0" xfId="0" applyFont="1" applyBorder="1" applyAlignment="1" applyProtection="1">
      <alignment horizontal="left"/>
      <protection locked="0"/>
    </xf>
    <xf numFmtId="3" fontId="4" fillId="0" borderId="0" xfId="0" applyNumberFormat="1" applyFont="1" applyBorder="1" applyAlignment="1" applyProtection="1">
      <alignment horizontal="left"/>
      <protection locked="0"/>
    </xf>
    <xf numFmtId="0" fontId="5" fillId="0" borderId="0" xfId="0" applyFont="1" applyAlignment="1" applyProtection="1">
      <alignment horizontal="left"/>
      <protection locked="0"/>
    </xf>
    <xf numFmtId="0" fontId="11" fillId="0" borderId="0" xfId="0" applyFont="1" applyProtection="1">
      <protection locked="0"/>
    </xf>
    <xf numFmtId="1" fontId="2" fillId="0" borderId="1" xfId="0" applyNumberFormat="1" applyFont="1" applyBorder="1" applyAlignment="1" applyProtection="1">
      <alignment horizontal="left"/>
      <protection locked="0"/>
    </xf>
    <xf numFmtId="0" fontId="12" fillId="0" borderId="0" xfId="0" applyFont="1" applyProtection="1">
      <protection locked="0"/>
    </xf>
    <xf numFmtId="0" fontId="1" fillId="0" borderId="5" xfId="0" applyFont="1" applyBorder="1" applyAlignment="1" applyProtection="1">
      <alignment horizontal="left"/>
      <protection locked="0"/>
    </xf>
    <xf numFmtId="0" fontId="2" fillId="0" borderId="1" xfId="0" applyFont="1" applyBorder="1" applyAlignment="1" applyProtection="1">
      <protection locked="0"/>
    </xf>
    <xf numFmtId="1" fontId="1" fillId="0" borderId="0" xfId="0" applyNumberFormat="1" applyFont="1" applyAlignment="1" applyProtection="1">
      <alignment horizontal="right" vertical="top"/>
      <protection locked="0"/>
    </xf>
    <xf numFmtId="3" fontId="1" fillId="0" borderId="0" xfId="0" applyNumberFormat="1" applyFont="1" applyFill="1" applyBorder="1" applyAlignment="1" applyProtection="1">
      <alignment horizontal="right"/>
      <protection locked="0"/>
    </xf>
    <xf numFmtId="0" fontId="1" fillId="0" borderId="0" xfId="0" applyNumberFormat="1" applyFont="1" applyFill="1" applyBorder="1" applyAlignment="1" applyProtection="1">
      <alignment horizontal="right"/>
      <protection locked="0"/>
    </xf>
    <xf numFmtId="0" fontId="1" fillId="0" borderId="0" xfId="0" applyFont="1" applyAlignment="1" applyProtection="1">
      <alignment wrapText="1"/>
      <protection locked="0"/>
    </xf>
    <xf numFmtId="1" fontId="1" fillId="0" borderId="0" xfId="0" applyNumberFormat="1" applyFont="1" applyAlignment="1" applyProtection="1">
      <alignment horizontal="right"/>
      <protection locked="0"/>
    </xf>
    <xf numFmtId="1" fontId="5" fillId="0" borderId="0" xfId="0" applyNumberFormat="1" applyFont="1" applyBorder="1" applyAlignment="1" applyProtection="1">
      <alignment horizontal="left"/>
      <protection locked="0"/>
    </xf>
    <xf numFmtId="1" fontId="5" fillId="0" borderId="0" xfId="0" applyNumberFormat="1" applyFont="1" applyBorder="1" applyAlignment="1" applyProtection="1">
      <alignment horizontal="right"/>
      <protection locked="0"/>
    </xf>
    <xf numFmtId="1" fontId="5" fillId="0" borderId="1" xfId="0" applyNumberFormat="1" applyFont="1" applyBorder="1" applyAlignment="1" applyProtection="1">
      <alignment horizontal="right"/>
      <protection locked="0"/>
    </xf>
    <xf numFmtId="0" fontId="5" fillId="0" borderId="1" xfId="0" applyFont="1" applyBorder="1" applyProtection="1">
      <protection locked="0"/>
    </xf>
    <xf numFmtId="3" fontId="5" fillId="1" borderId="1" xfId="0" applyNumberFormat="1" applyFont="1" applyFill="1" applyBorder="1" applyAlignment="1" applyProtection="1">
      <alignment horizontal="right"/>
      <protection locked="0"/>
    </xf>
    <xf numFmtId="3" fontId="5" fillId="0" borderId="1" xfId="0" applyNumberFormat="1" applyFont="1" applyBorder="1" applyAlignment="1" applyProtection="1">
      <alignment horizontal="right"/>
      <protection locked="0"/>
    </xf>
    <xf numFmtId="3" fontId="5" fillId="1" borderId="0" xfId="0" applyNumberFormat="1" applyFont="1" applyFill="1" applyBorder="1" applyAlignment="1" applyProtection="1">
      <alignment horizontal="right"/>
      <protection locked="0"/>
    </xf>
    <xf numFmtId="3" fontId="5" fillId="0" borderId="0" xfId="0" applyNumberFormat="1" applyFont="1" applyBorder="1" applyAlignment="1" applyProtection="1">
      <alignment horizontal="right"/>
      <protection locked="0"/>
    </xf>
    <xf numFmtId="0" fontId="5" fillId="0" borderId="0" xfId="0" applyFont="1" applyAlignment="1" applyProtection="1">
      <alignment vertical="center"/>
      <protection locked="0"/>
    </xf>
    <xf numFmtId="0" fontId="5" fillId="0" borderId="4"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5" xfId="0" applyFont="1" applyBorder="1" applyProtection="1">
      <protection locked="0"/>
    </xf>
    <xf numFmtId="1" fontId="5" fillId="0" borderId="0" xfId="0" applyNumberFormat="1" applyFont="1" applyAlignment="1" applyProtection="1">
      <alignment horizontal="right"/>
      <protection locked="0"/>
    </xf>
    <xf numFmtId="3" fontId="5" fillId="0" borderId="0" xfId="0" applyNumberFormat="1" applyFont="1" applyFill="1" applyBorder="1" applyProtection="1"/>
    <xf numFmtId="1" fontId="5" fillId="0" borderId="0" xfId="0" applyNumberFormat="1" applyFont="1" applyAlignment="1" applyProtection="1">
      <alignment horizontal="left"/>
      <protection locked="0"/>
    </xf>
    <xf numFmtId="1" fontId="5" fillId="0" borderId="0" xfId="0" applyNumberFormat="1" applyFont="1" applyBorder="1" applyAlignment="1" applyProtection="1">
      <alignment horizontal="left" vertical="center"/>
      <protection locked="0"/>
    </xf>
    <xf numFmtId="0" fontId="5" fillId="0" borderId="0" xfId="0" applyFont="1" applyBorder="1" applyAlignment="1" applyProtection="1">
      <alignment vertical="center"/>
      <protection locked="0"/>
    </xf>
    <xf numFmtId="3" fontId="5" fillId="0" borderId="0" xfId="0" applyNumberFormat="1" applyFont="1" applyFill="1" applyBorder="1" applyAlignment="1" applyProtection="1">
      <alignment vertical="center"/>
    </xf>
    <xf numFmtId="3" fontId="5" fillId="0" borderId="4" xfId="0" applyNumberFormat="1" applyFont="1" applyBorder="1" applyAlignment="1" applyProtection="1">
      <alignment vertical="center"/>
      <protection locked="0"/>
    </xf>
    <xf numFmtId="3" fontId="5" fillId="0" borderId="5" xfId="0" applyNumberFormat="1" applyFont="1" applyBorder="1" applyAlignment="1" applyProtection="1">
      <alignment vertical="center"/>
      <protection locked="0"/>
    </xf>
    <xf numFmtId="0" fontId="5" fillId="0" borderId="0" xfId="0" applyFont="1" applyAlignment="1" applyProtection="1">
      <alignment vertical="top"/>
      <protection locked="0"/>
    </xf>
    <xf numFmtId="3" fontId="5" fillId="0" borderId="1" xfId="0" applyNumberFormat="1" applyFont="1" applyFill="1" applyBorder="1" applyAlignment="1" applyProtection="1">
      <alignment horizontal="right"/>
      <protection locked="0"/>
    </xf>
    <xf numFmtId="0" fontId="5" fillId="0" borderId="7" xfId="0" applyFont="1" applyBorder="1" applyAlignment="1" applyProtection="1">
      <alignment vertical="center"/>
      <protection locked="0"/>
    </xf>
    <xf numFmtId="3" fontId="5" fillId="1" borderId="1" xfId="0" applyNumberFormat="1" applyFont="1" applyFill="1" applyBorder="1" applyAlignment="1" applyProtection="1">
      <alignment vertical="center"/>
      <protection locked="0"/>
    </xf>
    <xf numFmtId="3" fontId="5" fillId="0" borderId="1" xfId="0" applyNumberFormat="1" applyFont="1" applyFill="1" applyBorder="1" applyAlignment="1" applyProtection="1">
      <alignment vertical="center"/>
      <protection locked="0"/>
    </xf>
    <xf numFmtId="0" fontId="5" fillId="0" borderId="0" xfId="0" applyFont="1" applyAlignment="1" applyProtection="1">
      <protection locked="0"/>
    </xf>
    <xf numFmtId="3" fontId="5" fillId="1" borderId="0" xfId="0" applyNumberFormat="1" applyFont="1" applyFill="1" applyProtection="1">
      <protection locked="0"/>
    </xf>
    <xf numFmtId="3" fontId="5" fillId="0" borderId="0" xfId="0" applyNumberFormat="1" applyFont="1" applyFill="1" applyProtection="1">
      <protection locked="0"/>
    </xf>
    <xf numFmtId="3" fontId="5" fillId="0" borderId="0" xfId="0" applyNumberFormat="1" applyFont="1" applyBorder="1" applyProtection="1"/>
    <xf numFmtId="0" fontId="5" fillId="0" borderId="0" xfId="0" applyFont="1" applyBorder="1" applyAlignment="1" applyProtection="1">
      <alignment horizontal="right"/>
      <protection locked="0"/>
    </xf>
    <xf numFmtId="3" fontId="5" fillId="0" borderId="0" xfId="0" applyNumberFormat="1" applyFont="1" applyAlignment="1" applyProtection="1">
      <alignment vertical="center"/>
      <protection locked="0"/>
    </xf>
    <xf numFmtId="0" fontId="5" fillId="0" borderId="10" xfId="0" applyFont="1" applyBorder="1" applyAlignment="1" applyProtection="1">
      <alignment vertical="center"/>
      <protection locked="0"/>
    </xf>
    <xf numFmtId="3" fontId="5" fillId="0" borderId="0" xfId="0" applyNumberFormat="1" applyFont="1" applyBorder="1" applyAlignment="1" applyProtection="1">
      <alignment vertical="center"/>
    </xf>
    <xf numFmtId="1" fontId="5" fillId="0" borderId="0" xfId="0" applyNumberFormat="1" applyFont="1" applyAlignment="1" applyProtection="1">
      <alignment horizontal="right" vertical="center"/>
      <protection locked="0"/>
    </xf>
    <xf numFmtId="1" fontId="5" fillId="0" borderId="0" xfId="0" applyNumberFormat="1" applyFont="1" applyFill="1" applyBorder="1" applyAlignment="1" applyProtection="1">
      <alignment horizontal="right"/>
      <protection locked="0"/>
    </xf>
    <xf numFmtId="14" fontId="5" fillId="0" borderId="0" xfId="0" applyNumberFormat="1" applyFont="1" applyFill="1" applyBorder="1" applyAlignment="1" applyProtection="1">
      <alignment horizontal="right"/>
      <protection locked="0"/>
    </xf>
    <xf numFmtId="0" fontId="8" fillId="0" borderId="9" xfId="0" applyFont="1" applyBorder="1" applyAlignment="1" applyProtection="1">
      <protection locked="0"/>
    </xf>
    <xf numFmtId="0" fontId="8" fillId="0" borderId="1" xfId="0" applyFont="1" applyBorder="1" applyAlignment="1" applyProtection="1">
      <protection locked="0"/>
    </xf>
    <xf numFmtId="3" fontId="2" fillId="0" borderId="1" xfId="0" applyNumberFormat="1" applyFont="1" applyBorder="1" applyAlignment="1" applyProtection="1">
      <alignment vertical="center"/>
      <protection locked="0"/>
    </xf>
    <xf numFmtId="3" fontId="13" fillId="0" borderId="1" xfId="0" applyNumberFormat="1" applyFont="1" applyFill="1" applyBorder="1" applyProtection="1"/>
    <xf numFmtId="3" fontId="13" fillId="0" borderId="2" xfId="0" applyNumberFormat="1" applyFont="1" applyFill="1" applyBorder="1" applyAlignment="1" applyProtection="1"/>
    <xf numFmtId="0" fontId="7" fillId="0" borderId="0" xfId="0" applyFont="1" applyFill="1" applyBorder="1" applyProtection="1">
      <protection locked="0"/>
    </xf>
    <xf numFmtId="1" fontId="7" fillId="0" borderId="0" xfId="0" applyNumberFormat="1" applyFont="1" applyAlignment="1" applyProtection="1">
      <alignment horizontal="left"/>
      <protection locked="0"/>
    </xf>
    <xf numFmtId="49" fontId="1" fillId="1" borderId="0" xfId="0" applyNumberFormat="1" applyFont="1" applyFill="1" applyBorder="1" applyAlignment="1" applyProtection="1">
      <alignment horizontal="right"/>
      <protection locked="0"/>
    </xf>
    <xf numFmtId="0" fontId="6" fillId="0" borderId="6" xfId="0" applyFont="1" applyBorder="1" applyAlignment="1" applyProtection="1">
      <alignment vertical="center"/>
      <protection locked="0"/>
    </xf>
    <xf numFmtId="0" fontId="0" fillId="0" borderId="0" xfId="0" applyBorder="1" applyAlignment="1" applyProtection="1">
      <alignment vertical="center"/>
      <protection locked="0"/>
    </xf>
    <xf numFmtId="3" fontId="1" fillId="0" borderId="0" xfId="0" applyNumberFormat="1" applyFont="1" applyAlignment="1" applyProtection="1">
      <alignment horizontal="center"/>
      <protection locked="0"/>
    </xf>
    <xf numFmtId="3" fontId="13" fillId="0" borderId="10" xfId="0" applyNumberFormat="1" applyFont="1" applyFill="1" applyBorder="1" applyAlignment="1" applyProtection="1"/>
    <xf numFmtId="0" fontId="11" fillId="0" borderId="0" xfId="0" applyFont="1"/>
    <xf numFmtId="0" fontId="15" fillId="0" borderId="0" xfId="0" applyFont="1"/>
    <xf numFmtId="0" fontId="16" fillId="0" borderId="0" xfId="0" applyFont="1"/>
    <xf numFmtId="0" fontId="2" fillId="0" borderId="0" xfId="0" applyFont="1" applyBorder="1" applyAlignment="1" applyProtection="1">
      <alignment vertical="center"/>
      <protection locked="0"/>
    </xf>
    <xf numFmtId="3" fontId="13" fillId="0" borderId="0" xfId="0" applyNumberFormat="1" applyFont="1" applyBorder="1" applyAlignment="1" applyProtection="1">
      <alignment vertical="center"/>
    </xf>
    <xf numFmtId="3" fontId="13" fillId="0" borderId="0" xfId="0" applyNumberFormat="1" applyFont="1" applyBorder="1" applyAlignment="1" applyProtection="1"/>
    <xf numFmtId="3" fontId="13" fillId="0" borderId="0" xfId="0" applyNumberFormat="1" applyFont="1" applyFill="1" applyBorder="1" applyProtection="1"/>
    <xf numFmtId="3" fontId="4" fillId="0" borderId="0" xfId="0" applyNumberFormat="1" applyFont="1" applyFill="1" applyBorder="1" applyProtection="1"/>
    <xf numFmtId="3" fontId="5" fillId="0" borderId="7" xfId="0" applyNumberFormat="1" applyFont="1" applyFill="1" applyBorder="1" applyAlignment="1" applyProtection="1">
      <alignment vertical="center"/>
      <protection locked="0"/>
    </xf>
    <xf numFmtId="3" fontId="5" fillId="0" borderId="0" xfId="0" applyNumberFormat="1" applyFont="1" applyBorder="1" applyAlignment="1" applyProtection="1">
      <alignment vertical="center"/>
      <protection locked="0"/>
    </xf>
    <xf numFmtId="3" fontId="4" fillId="0" borderId="0" xfId="0" applyNumberFormat="1" applyFont="1" applyBorder="1" applyAlignment="1" applyProtection="1">
      <alignment vertical="center"/>
    </xf>
    <xf numFmtId="3" fontId="5" fillId="0" borderId="6" xfId="0" applyNumberFormat="1" applyFont="1" applyFill="1" applyBorder="1" applyAlignment="1" applyProtection="1">
      <alignment vertical="center"/>
      <protection locked="0"/>
    </xf>
    <xf numFmtId="3" fontId="2" fillId="0" borderId="0" xfId="0" applyNumberFormat="1" applyFont="1" applyFill="1" applyBorder="1" applyAlignment="1" applyProtection="1">
      <alignment vertical="center"/>
      <protection locked="0"/>
    </xf>
    <xf numFmtId="1" fontId="3" fillId="0" borderId="0" xfId="0" applyNumberFormat="1" applyFont="1" applyBorder="1" applyAlignment="1" applyProtection="1">
      <alignment horizontal="left"/>
      <protection locked="0"/>
    </xf>
    <xf numFmtId="0" fontId="3" fillId="0" borderId="0" xfId="0" applyFont="1" applyAlignment="1">
      <alignment horizontal="center"/>
    </xf>
    <xf numFmtId="49" fontId="2" fillId="2" borderId="1" xfId="0" applyNumberFormat="1" applyFont="1" applyFill="1" applyBorder="1" applyAlignment="1" applyProtection="1">
      <alignment horizontal="right"/>
      <protection locked="0"/>
    </xf>
    <xf numFmtId="3" fontId="2" fillId="2" borderId="2" xfId="0" applyNumberFormat="1" applyFont="1" applyFill="1" applyBorder="1" applyAlignment="1" applyProtection="1">
      <protection locked="0"/>
    </xf>
    <xf numFmtId="3" fontId="5" fillId="2" borderId="4" xfId="0" applyNumberFormat="1" applyFont="1" applyFill="1" applyBorder="1" applyProtection="1">
      <protection locked="0"/>
    </xf>
    <xf numFmtId="49" fontId="2" fillId="2" borderId="1" xfId="0" applyNumberFormat="1" applyFont="1" applyFill="1" applyBorder="1" applyAlignment="1" applyProtection="1">
      <alignment horizontal="center" vertical="center"/>
      <protection locked="0"/>
    </xf>
    <xf numFmtId="49" fontId="1" fillId="2" borderId="0" xfId="0" applyNumberFormat="1" applyFont="1" applyFill="1" applyBorder="1" applyAlignment="1" applyProtection="1">
      <alignment horizontal="center"/>
      <protection locked="0"/>
    </xf>
    <xf numFmtId="3" fontId="5" fillId="2" borderId="4" xfId="0" applyNumberFormat="1" applyFont="1" applyFill="1" applyBorder="1" applyAlignment="1" applyProtection="1">
      <alignment vertical="center"/>
      <protection locked="0"/>
    </xf>
    <xf numFmtId="3" fontId="5" fillId="2" borderId="5" xfId="0" applyNumberFormat="1" applyFont="1" applyFill="1" applyBorder="1" applyAlignment="1" applyProtection="1">
      <alignment vertical="center"/>
      <protection locked="0"/>
    </xf>
    <xf numFmtId="0" fontId="6" fillId="0" borderId="1" xfId="0" applyFont="1" applyBorder="1" applyAlignment="1" applyProtection="1">
      <alignment horizontal="center"/>
      <protection locked="0"/>
    </xf>
    <xf numFmtId="3" fontId="6" fillId="0" borderId="1" xfId="0" applyNumberFormat="1" applyFont="1" applyBorder="1" applyAlignment="1" applyProtection="1">
      <alignment horizontal="center"/>
      <protection locked="0"/>
    </xf>
    <xf numFmtId="0" fontId="5" fillId="0" borderId="1" xfId="0" applyFont="1" applyBorder="1" applyAlignment="1" applyProtection="1">
      <alignment horizontal="right"/>
      <protection locked="0"/>
    </xf>
    <xf numFmtId="0" fontId="5" fillId="0" borderId="1" xfId="0" applyFont="1" applyBorder="1" applyAlignment="1" applyProtection="1">
      <alignment vertical="center"/>
      <protection locked="0"/>
    </xf>
    <xf numFmtId="0" fontId="5" fillId="0" borderId="10" xfId="0" applyFont="1" applyBorder="1" applyProtection="1">
      <protection locked="0"/>
    </xf>
    <xf numFmtId="0" fontId="5" fillId="0" borderId="6" xfId="0" applyFont="1" applyBorder="1" applyAlignment="1" applyProtection="1">
      <alignment vertical="center"/>
      <protection locked="0"/>
    </xf>
    <xf numFmtId="0" fontId="5" fillId="0" borderId="3" xfId="0" applyFont="1" applyBorder="1" applyProtection="1">
      <protection locked="0"/>
    </xf>
    <xf numFmtId="3" fontId="5" fillId="2" borderId="0" xfId="0" applyNumberFormat="1" applyFont="1" applyFill="1" applyProtection="1">
      <protection locked="0"/>
    </xf>
    <xf numFmtId="3" fontId="5" fillId="0" borderId="0" xfId="0" applyNumberFormat="1" applyFont="1" applyFill="1" applyAlignment="1" applyProtection="1">
      <alignment vertical="center"/>
      <protection locked="0"/>
    </xf>
    <xf numFmtId="0" fontId="5" fillId="0" borderId="2" xfId="0" applyFont="1" applyBorder="1" applyAlignment="1" applyProtection="1">
      <protection locked="0"/>
    </xf>
    <xf numFmtId="0" fontId="17" fillId="0" borderId="0" xfId="0" applyFont="1" applyProtection="1">
      <protection locked="0"/>
    </xf>
    <xf numFmtId="0" fontId="5" fillId="0" borderId="2" xfId="0" applyFont="1" applyBorder="1" applyAlignment="1" applyProtection="1">
      <alignment vertical="center"/>
      <protection locked="0"/>
    </xf>
    <xf numFmtId="3" fontId="5" fillId="0" borderId="0" xfId="0" applyNumberFormat="1" applyFont="1" applyFill="1" applyBorder="1" applyAlignment="1" applyProtection="1">
      <alignment vertical="center"/>
      <protection locked="0"/>
    </xf>
    <xf numFmtId="0" fontId="5" fillId="0" borderId="8" xfId="0" applyFont="1" applyBorder="1" applyAlignment="1" applyProtection="1">
      <protection locked="0"/>
    </xf>
    <xf numFmtId="0" fontId="5" fillId="0" borderId="0" xfId="0" applyFont="1" applyFill="1" applyBorder="1" applyAlignment="1" applyProtection="1">
      <alignment vertical="center"/>
      <protection locked="0"/>
    </xf>
    <xf numFmtId="49" fontId="2" fillId="0" borderId="1" xfId="0" applyNumberFormat="1" applyFont="1" applyFill="1" applyBorder="1" applyProtection="1">
      <protection locked="0"/>
    </xf>
    <xf numFmtId="49" fontId="5" fillId="0" borderId="1" xfId="0" applyNumberFormat="1" applyFont="1" applyFill="1" applyBorder="1" applyProtection="1">
      <protection locked="0"/>
    </xf>
    <xf numFmtId="0" fontId="0" fillId="0" borderId="1" xfId="0" applyFill="1" applyBorder="1" applyProtection="1">
      <protection locked="0"/>
    </xf>
    <xf numFmtId="49" fontId="2" fillId="0" borderId="0" xfId="0" applyNumberFormat="1" applyFont="1" applyFill="1" applyBorder="1" applyProtection="1">
      <protection locked="0"/>
    </xf>
    <xf numFmtId="0" fontId="0" fillId="0" borderId="0" xfId="0" applyFill="1" applyBorder="1" applyProtection="1">
      <protection locked="0"/>
    </xf>
    <xf numFmtId="49" fontId="1" fillId="0" borderId="0" xfId="0" applyNumberFormat="1" applyFont="1" applyFill="1" applyBorder="1" applyProtection="1">
      <protection locked="0"/>
    </xf>
    <xf numFmtId="49" fontId="5" fillId="0" borderId="7" xfId="0" applyNumberFormat="1" applyFont="1" applyFill="1" applyBorder="1" applyAlignment="1" applyProtection="1">
      <alignment vertical="center"/>
      <protection locked="0"/>
    </xf>
    <xf numFmtId="0" fontId="0" fillId="0" borderId="7" xfId="0" applyFill="1" applyBorder="1" applyAlignment="1" applyProtection="1">
      <alignment vertical="center"/>
      <protection locked="0"/>
    </xf>
    <xf numFmtId="49" fontId="5" fillId="0" borderId="0" xfId="0" applyNumberFormat="1" applyFont="1" applyFill="1" applyBorder="1" applyAlignment="1" applyProtection="1">
      <alignment horizontal="right"/>
      <protection locked="0"/>
    </xf>
    <xf numFmtId="0" fontId="2" fillId="0" borderId="1" xfId="0" applyFont="1" applyFill="1" applyBorder="1" applyProtection="1">
      <protection locked="0"/>
    </xf>
    <xf numFmtId="1" fontId="2" fillId="0" borderId="0" xfId="0" applyNumberFormat="1" applyFont="1" applyFill="1" applyAlignment="1" applyProtection="1">
      <alignment horizontal="left"/>
      <protection locked="0"/>
    </xf>
    <xf numFmtId="49" fontId="0" fillId="0" borderId="0" xfId="0" applyNumberFormat="1" applyFill="1" applyBorder="1" applyProtection="1">
      <protection locked="0"/>
    </xf>
    <xf numFmtId="49" fontId="1" fillId="0" borderId="0" xfId="0" applyNumberFormat="1" applyFont="1" applyFill="1" applyBorder="1" applyAlignment="1" applyProtection="1">
      <alignment horizontal="center"/>
      <protection locked="0"/>
    </xf>
    <xf numFmtId="3" fontId="0" fillId="0" borderId="0" xfId="0" applyNumberFormat="1" applyFill="1" applyBorder="1" applyProtection="1">
      <protection locked="0"/>
    </xf>
    <xf numFmtId="0" fontId="5" fillId="0" borderId="0" xfId="0" applyFont="1" applyFill="1" applyProtection="1">
      <protection locked="0"/>
    </xf>
    <xf numFmtId="0" fontId="5" fillId="0" borderId="1" xfId="0" applyFont="1" applyFill="1" applyBorder="1" applyProtection="1">
      <protection locked="0"/>
    </xf>
    <xf numFmtId="49" fontId="2" fillId="0" borderId="1" xfId="0" applyNumberFormat="1" applyFont="1" applyFill="1" applyBorder="1" applyAlignment="1" applyProtection="1">
      <alignment horizontal="left" vertical="center"/>
      <protection locked="0"/>
    </xf>
    <xf numFmtId="3" fontId="13" fillId="3" borderId="0" xfId="0" applyNumberFormat="1" applyFont="1" applyFill="1" applyBorder="1" applyProtection="1"/>
    <xf numFmtId="0" fontId="9" fillId="0" borderId="0" xfId="0" applyFont="1" applyFill="1" applyProtection="1">
      <protection locked="0"/>
    </xf>
    <xf numFmtId="0" fontId="1" fillId="0" borderId="0" xfId="0" applyFont="1" applyFill="1" applyProtection="1">
      <protection locked="0"/>
    </xf>
    <xf numFmtId="3" fontId="1" fillId="0" borderId="0" xfId="0" applyNumberFormat="1" applyFont="1" applyFill="1" applyProtection="1">
      <protection locked="0"/>
    </xf>
    <xf numFmtId="1" fontId="5" fillId="0" borderId="0" xfId="0" applyNumberFormat="1" applyFont="1" applyFill="1" applyAlignment="1" applyProtection="1">
      <alignment horizontal="right"/>
      <protection locked="0"/>
    </xf>
    <xf numFmtId="3" fontId="5" fillId="1" borderId="0" xfId="0" applyNumberFormat="1" applyFont="1" applyFill="1" applyAlignment="1" applyProtection="1">
      <alignment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left"/>
      <protection locked="0"/>
    </xf>
    <xf numFmtId="49" fontId="1" fillId="1" borderId="0" xfId="0" applyNumberFormat="1" applyFont="1" applyFill="1" applyAlignment="1" applyProtection="1">
      <alignment horizontal="right"/>
      <protection locked="0"/>
    </xf>
    <xf numFmtId="49" fontId="1" fillId="0" borderId="0" xfId="0" applyNumberFormat="1" applyFont="1" applyAlignment="1" applyProtection="1">
      <alignment horizontal="right"/>
      <protection locked="0"/>
    </xf>
    <xf numFmtId="3" fontId="1" fillId="0" borderId="1" xfId="0" applyNumberFormat="1" applyFont="1" applyBorder="1" applyProtection="1">
      <protection locked="0"/>
    </xf>
    <xf numFmtId="3" fontId="1" fillId="1" borderId="1" xfId="0" applyNumberFormat="1" applyFont="1" applyFill="1" applyBorder="1" applyAlignment="1" applyProtection="1">
      <alignment horizontal="right"/>
      <protection locked="0"/>
    </xf>
    <xf numFmtId="3" fontId="1" fillId="0" borderId="1" xfId="0" applyNumberFormat="1" applyFont="1" applyBorder="1" applyAlignment="1" applyProtection="1">
      <alignment horizontal="right"/>
      <protection locked="0"/>
    </xf>
    <xf numFmtId="49" fontId="1" fillId="0" borderId="5" xfId="0" applyNumberFormat="1" applyFont="1" applyBorder="1" applyAlignment="1" applyProtection="1">
      <alignment horizontal="left" vertical="center"/>
      <protection locked="0"/>
    </xf>
    <xf numFmtId="49" fontId="1" fillId="0" borderId="5" xfId="0" applyNumberFormat="1" applyFont="1" applyBorder="1" applyAlignment="1" applyProtection="1">
      <alignment horizontal="right" vertical="center"/>
      <protection locked="0"/>
    </xf>
    <xf numFmtId="3" fontId="1" fillId="0" borderId="5" xfId="0" applyNumberFormat="1" applyFont="1" applyBorder="1" applyProtection="1">
      <protection locked="0"/>
    </xf>
    <xf numFmtId="49" fontId="1" fillId="0" borderId="5" xfId="0" applyNumberFormat="1" applyFont="1" applyBorder="1" applyAlignment="1" applyProtection="1">
      <alignment horizontal="center" vertical="center"/>
      <protection locked="0"/>
    </xf>
    <xf numFmtId="3" fontId="2" fillId="0" borderId="7" xfId="0" applyNumberFormat="1" applyFont="1" applyBorder="1" applyProtection="1">
      <protection locked="0"/>
    </xf>
    <xf numFmtId="3" fontId="17" fillId="0" borderId="0" xfId="0" applyNumberFormat="1" applyFont="1" applyProtection="1">
      <protection locked="0"/>
    </xf>
    <xf numFmtId="0" fontId="5" fillId="0" borderId="0" xfId="0" applyFont="1" applyFill="1" applyAlignment="1" applyProtection="1">
      <protection locked="0"/>
    </xf>
    <xf numFmtId="3" fontId="5" fillId="3" borderId="0" xfId="0" applyNumberFormat="1" applyFont="1" applyFill="1" applyBorder="1" applyAlignment="1" applyProtection="1">
      <alignment vertical="center"/>
    </xf>
    <xf numFmtId="0" fontId="0" fillId="0" borderId="0" xfId="0" applyFill="1"/>
    <xf numFmtId="0" fontId="3" fillId="0" borderId="0" xfId="0" applyFont="1" applyFill="1"/>
    <xf numFmtId="0" fontId="16" fillId="0" borderId="0" xfId="0" applyFont="1" applyFill="1"/>
    <xf numFmtId="1" fontId="2" fillId="0" borderId="0" xfId="0" applyNumberFormat="1" applyFont="1" applyFill="1" applyBorder="1" applyAlignment="1" applyProtection="1">
      <alignment horizontal="left"/>
      <protection locked="0"/>
    </xf>
    <xf numFmtId="1" fontId="5" fillId="0" borderId="0" xfId="0" applyNumberFormat="1" applyFont="1" applyFill="1" applyBorder="1" applyAlignment="1" applyProtection="1">
      <alignment horizontal="left"/>
      <protection locked="0"/>
    </xf>
    <xf numFmtId="0" fontId="5" fillId="0" borderId="0" xfId="0" applyFont="1" applyFill="1" applyAlignment="1" applyProtection="1">
      <alignment vertical="center"/>
      <protection locked="0"/>
    </xf>
    <xf numFmtId="0" fontId="2" fillId="0" borderId="0" xfId="0" applyFont="1" applyFill="1" applyProtection="1">
      <protection locked="0"/>
    </xf>
    <xf numFmtId="0" fontId="2" fillId="0" borderId="1" xfId="0" applyFont="1" applyFill="1" applyBorder="1" applyAlignment="1" applyProtection="1">
      <alignment vertical="center"/>
      <protection locked="0"/>
    </xf>
    <xf numFmtId="0" fontId="1" fillId="0" borderId="0" xfId="0" applyFont="1" applyFill="1" applyAlignment="1" applyProtection="1">
      <alignment horizontal="right"/>
      <protection locked="0"/>
    </xf>
    <xf numFmtId="0" fontId="1" fillId="0" borderId="1" xfId="0" applyFont="1" applyFill="1" applyBorder="1" applyProtection="1">
      <protection locked="0"/>
    </xf>
    <xf numFmtId="49" fontId="1" fillId="0" borderId="0" xfId="0" applyNumberFormat="1" applyFont="1" applyFill="1" applyAlignment="1" applyProtection="1">
      <alignment horizontal="center"/>
      <protection locked="0"/>
    </xf>
    <xf numFmtId="0" fontId="5" fillId="0" borderId="0" xfId="0" applyFont="1" applyFill="1" applyBorder="1" applyAlignment="1" applyProtection="1">
      <alignment horizontal="right"/>
      <protection locked="0"/>
    </xf>
    <xf numFmtId="0" fontId="2" fillId="0" borderId="1" xfId="0" applyFont="1" applyBorder="1" applyAlignment="1" applyProtection="1">
      <alignment horizontal="right"/>
      <protection locked="0"/>
    </xf>
    <xf numFmtId="0" fontId="19" fillId="0" borderId="0" xfId="0" quotePrefix="1" applyFont="1" applyFill="1"/>
    <xf numFmtId="0" fontId="19" fillId="0" borderId="0" xfId="0" applyFont="1" applyFill="1"/>
    <xf numFmtId="0" fontId="20" fillId="0" borderId="0" xfId="0" applyFont="1" applyFill="1"/>
    <xf numFmtId="0" fontId="5" fillId="0" borderId="4" xfId="0" applyFont="1" applyFill="1" applyBorder="1" applyAlignment="1" applyProtection="1">
      <alignment vertical="center"/>
      <protection locked="0"/>
    </xf>
    <xf numFmtId="49" fontId="2" fillId="0" borderId="4" xfId="0" applyNumberFormat="1" applyFont="1" applyFill="1" applyBorder="1" applyAlignment="1" applyProtection="1">
      <alignment vertical="center"/>
      <protection locked="0"/>
    </xf>
    <xf numFmtId="0" fontId="7" fillId="0" borderId="0" xfId="0" applyFont="1" applyBorder="1" applyAlignment="1" applyProtection="1">
      <alignment vertical="center"/>
      <protection locked="0"/>
    </xf>
    <xf numFmtId="0" fontId="2" fillId="0" borderId="0" xfId="0" applyFont="1" applyFill="1" applyBorder="1" applyAlignment="1" applyProtection="1">
      <alignment horizontal="left"/>
      <protection locked="0"/>
    </xf>
    <xf numFmtId="0" fontId="2" fillId="0" borderId="0" xfId="0" applyFont="1" applyFill="1" applyBorder="1" applyProtection="1">
      <protection locked="0"/>
    </xf>
    <xf numFmtId="0" fontId="6" fillId="0" borderId="0" xfId="0" applyFont="1" applyAlignment="1" applyProtection="1">
      <alignment horizontal="center"/>
      <protection locked="0"/>
    </xf>
    <xf numFmtId="0" fontId="6" fillId="0" borderId="0" xfId="0" applyFont="1" applyFill="1" applyAlignment="1" applyProtection="1">
      <alignment horizontal="center"/>
      <protection locked="0"/>
    </xf>
    <xf numFmtId="0" fontId="6" fillId="0" borderId="1" xfId="0" applyFont="1" applyFill="1" applyBorder="1" applyAlignment="1" applyProtection="1">
      <alignment horizontal="center"/>
      <protection locked="0"/>
    </xf>
    <xf numFmtId="3" fontId="6" fillId="0" borderId="0" xfId="0" applyNumberFormat="1" applyFont="1" applyAlignment="1" applyProtection="1">
      <alignment horizontal="center"/>
      <protection locked="0"/>
    </xf>
    <xf numFmtId="3" fontId="6" fillId="0" borderId="0" xfId="0" applyNumberFormat="1" applyFont="1" applyBorder="1" applyAlignment="1" applyProtection="1">
      <alignment horizontal="center"/>
      <protection locked="0"/>
    </xf>
    <xf numFmtId="49" fontId="1" fillId="1" borderId="1" xfId="0" applyNumberFormat="1" applyFont="1" applyFill="1" applyBorder="1" applyAlignment="1" applyProtection="1">
      <alignment horizontal="right"/>
      <protection locked="0"/>
    </xf>
    <xf numFmtId="1" fontId="5" fillId="0" borderId="0" xfId="0" quotePrefix="1" applyNumberFormat="1" applyFont="1" applyFill="1" applyBorder="1" applyAlignment="1" applyProtection="1">
      <alignment horizontal="left"/>
      <protection locked="0"/>
    </xf>
    <xf numFmtId="1" fontId="7" fillId="0" borderId="0" xfId="0" applyNumberFormat="1" applyFont="1" applyFill="1" applyBorder="1" applyAlignment="1" applyProtection="1">
      <alignment horizontal="left"/>
      <protection locked="0"/>
    </xf>
    <xf numFmtId="49" fontId="2" fillId="0" borderId="0" xfId="0" applyNumberFormat="1" applyFont="1" applyFill="1" applyAlignment="1" applyProtection="1">
      <alignment horizontal="left"/>
      <protection locked="0"/>
    </xf>
    <xf numFmtId="0" fontId="2" fillId="0" borderId="5" xfId="0" applyFont="1" applyFill="1" applyBorder="1" applyAlignment="1" applyProtection="1">
      <alignment vertical="center"/>
      <protection locked="0"/>
    </xf>
    <xf numFmtId="0" fontId="1" fillId="0" borderId="0" xfId="0" applyFont="1" applyBorder="1" applyAlignment="1" applyProtection="1">
      <alignment vertical="center"/>
      <protection locked="0"/>
    </xf>
    <xf numFmtId="0" fontId="21" fillId="0" borderId="0" xfId="0" applyFont="1" applyBorder="1" applyProtection="1">
      <protection locked="0"/>
    </xf>
    <xf numFmtId="0" fontId="22" fillId="0" borderId="0" xfId="0" applyFont="1" applyBorder="1" applyProtection="1">
      <protection locked="0"/>
    </xf>
    <xf numFmtId="0" fontId="0" fillId="0" borderId="4" xfId="0" applyFill="1" applyBorder="1" applyAlignment="1" applyProtection="1">
      <alignment vertical="center"/>
      <protection locked="0"/>
    </xf>
    <xf numFmtId="0" fontId="5" fillId="0" borderId="4" xfId="0" applyFont="1" applyFill="1" applyBorder="1" applyProtection="1">
      <protection locked="0"/>
    </xf>
    <xf numFmtId="3" fontId="6" fillId="0" borderId="0" xfId="0" applyNumberFormat="1" applyFont="1" applyFill="1" applyAlignment="1" applyProtection="1">
      <alignment horizontal="center"/>
      <protection locked="0"/>
    </xf>
    <xf numFmtId="3" fontId="6" fillId="0" borderId="0" xfId="0" applyNumberFormat="1" applyFont="1" applyFill="1" applyBorder="1" applyAlignment="1" applyProtection="1">
      <alignment horizontal="center"/>
      <protection locked="0"/>
    </xf>
    <xf numFmtId="0" fontId="8" fillId="0" borderId="0" xfId="0" applyFont="1" applyFill="1" applyBorder="1" applyProtection="1">
      <protection locked="0"/>
    </xf>
    <xf numFmtId="3" fontId="14" fillId="0" borderId="0" xfId="0" applyNumberFormat="1" applyFont="1" applyFill="1" applyBorder="1" applyProtection="1"/>
    <xf numFmtId="0" fontId="6" fillId="0" borderId="0" xfId="0" applyFont="1" applyBorder="1" applyProtection="1">
      <protection locked="0"/>
    </xf>
    <xf numFmtId="0" fontId="6" fillId="0" borderId="0" xfId="0" applyFont="1" applyBorder="1" applyAlignment="1" applyProtection="1">
      <alignment horizontal="center"/>
      <protection locked="0"/>
    </xf>
    <xf numFmtId="0" fontId="6" fillId="0" borderId="0" xfId="0" applyFont="1" applyFill="1" applyBorder="1" applyAlignment="1" applyProtection="1">
      <alignment horizontal="center"/>
      <protection locked="0"/>
    </xf>
    <xf numFmtId="1" fontId="0" fillId="0" borderId="0" xfId="0" applyNumberFormat="1" applyFill="1" applyBorder="1" applyAlignment="1" applyProtection="1">
      <alignment horizontal="left"/>
      <protection locked="0"/>
    </xf>
    <xf numFmtId="49" fontId="0" fillId="1" borderId="0" xfId="0" applyNumberFormat="1" applyFill="1" applyBorder="1" applyAlignment="1" applyProtection="1">
      <alignment horizontal="right"/>
      <protection locked="0"/>
    </xf>
    <xf numFmtId="0" fontId="0" fillId="0" borderId="0" xfId="0" applyNumberFormat="1" applyBorder="1" applyAlignment="1" applyProtection="1">
      <alignment horizontal="right"/>
      <protection locked="0"/>
    </xf>
    <xf numFmtId="0" fontId="22" fillId="0" borderId="0" xfId="0" applyFont="1" applyFill="1" applyBorder="1"/>
    <xf numFmtId="49" fontId="2" fillId="0" borderId="0" xfId="0" applyNumberFormat="1" applyFont="1" applyFill="1" applyBorder="1" applyAlignment="1" applyProtection="1">
      <alignment vertical="center"/>
      <protection locked="0"/>
    </xf>
    <xf numFmtId="0" fontId="0" fillId="0" borderId="0" xfId="0" applyFont="1" applyFill="1" applyBorder="1" applyAlignment="1" applyProtection="1">
      <alignment vertical="center"/>
      <protection locked="0"/>
    </xf>
    <xf numFmtId="49" fontId="0" fillId="1" borderId="0" xfId="0" applyNumberFormat="1" applyFill="1" applyAlignment="1" applyProtection="1">
      <alignment horizontal="center"/>
      <protection locked="0"/>
    </xf>
    <xf numFmtId="0" fontId="0" fillId="0" borderId="0" xfId="0" applyAlignment="1" applyProtection="1">
      <alignment horizontal="center"/>
      <protection locked="0"/>
    </xf>
    <xf numFmtId="0" fontId="6" fillId="0" borderId="0" xfId="0" applyFont="1" applyBorder="1" applyAlignment="1" applyProtection="1">
      <alignment vertical="center"/>
      <protection locked="0"/>
    </xf>
    <xf numFmtId="0" fontId="6" fillId="0" borderId="5" xfId="0" applyFont="1" applyFill="1" applyBorder="1" applyAlignment="1" applyProtection="1">
      <alignment vertical="center"/>
      <protection locked="0"/>
    </xf>
    <xf numFmtId="3" fontId="0" fillId="0" borderId="0" xfId="0" applyNumberFormat="1" applyFont="1" applyFill="1" applyBorder="1" applyAlignment="1" applyProtection="1">
      <alignment vertical="center"/>
      <protection locked="0"/>
    </xf>
    <xf numFmtId="0" fontId="8" fillId="0" borderId="4" xfId="0" applyFont="1" applyFill="1" applyBorder="1" applyAlignment="1" applyProtection="1">
      <alignment vertical="center"/>
      <protection locked="0"/>
    </xf>
    <xf numFmtId="3" fontId="8" fillId="0" borderId="4" xfId="0" applyNumberFormat="1" applyFont="1" applyFill="1" applyBorder="1" applyAlignment="1" applyProtection="1">
      <alignment vertical="center"/>
      <protection locked="0"/>
    </xf>
    <xf numFmtId="0" fontId="6" fillId="0" borderId="0" xfId="0" applyFont="1" applyFill="1" applyProtection="1">
      <protection locked="0"/>
    </xf>
    <xf numFmtId="3" fontId="6" fillId="0" borderId="0" xfId="0" applyNumberFormat="1" applyFont="1" applyFill="1" applyBorder="1" applyProtection="1">
      <protection locked="0"/>
    </xf>
    <xf numFmtId="3" fontId="6" fillId="0" borderId="0" xfId="0" applyNumberFormat="1" applyFont="1" applyFill="1" applyProtection="1"/>
    <xf numFmtId="0" fontId="6" fillId="0" borderId="4" xfId="0" applyFont="1" applyFill="1" applyBorder="1" applyAlignment="1" applyProtection="1">
      <alignment vertical="center"/>
      <protection locked="0"/>
    </xf>
    <xf numFmtId="3" fontId="6" fillId="0" borderId="4" xfId="0" applyNumberFormat="1" applyFont="1" applyFill="1" applyBorder="1" applyAlignment="1" applyProtection="1">
      <alignment vertical="center"/>
      <protection locked="0"/>
    </xf>
    <xf numFmtId="3" fontId="6" fillId="0" borderId="5" xfId="0" applyNumberFormat="1" applyFont="1" applyFill="1" applyBorder="1" applyAlignment="1" applyProtection="1">
      <alignment vertical="center"/>
      <protection locked="0"/>
    </xf>
    <xf numFmtId="0" fontId="8" fillId="0" borderId="1" xfId="0" applyFont="1" applyFill="1" applyBorder="1" applyAlignment="1" applyProtection="1">
      <alignment vertical="center"/>
      <protection locked="0"/>
    </xf>
    <xf numFmtId="0" fontId="8" fillId="0" borderId="9" xfId="0" applyFont="1" applyFill="1" applyBorder="1" applyAlignment="1" applyProtection="1">
      <protection locked="0"/>
    </xf>
    <xf numFmtId="3" fontId="8" fillId="0" borderId="9" xfId="0" applyNumberFormat="1" applyFont="1" applyFill="1" applyBorder="1" applyAlignment="1" applyProtection="1">
      <protection locked="0"/>
    </xf>
    <xf numFmtId="3" fontId="6" fillId="0" borderId="0" xfId="0" applyNumberFormat="1" applyFont="1" applyFill="1" applyProtection="1">
      <protection locked="0"/>
    </xf>
    <xf numFmtId="0" fontId="6" fillId="0" borderId="6"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5" fillId="0" borderId="0" xfId="0" applyFont="1" applyFill="1" applyAlignment="1" applyProtection="1">
      <alignment vertical="top"/>
      <protection locked="0"/>
    </xf>
    <xf numFmtId="0" fontId="8" fillId="0" borderId="1" xfId="0" applyFont="1" applyFill="1" applyBorder="1" applyAlignment="1" applyProtection="1">
      <protection locked="0"/>
    </xf>
    <xf numFmtId="0" fontId="8" fillId="0" borderId="1" xfId="0" applyFont="1" applyFill="1" applyBorder="1" applyProtection="1">
      <protection locked="0"/>
    </xf>
    <xf numFmtId="0" fontId="8" fillId="0" borderId="2" xfId="0" applyFont="1" applyFill="1" applyBorder="1" applyProtection="1">
      <protection locked="0"/>
    </xf>
    <xf numFmtId="0" fontId="2" fillId="0" borderId="0" xfId="0" applyFont="1" applyFill="1" applyBorder="1" applyAlignment="1" applyProtection="1">
      <protection locked="0"/>
    </xf>
    <xf numFmtId="0" fontId="2" fillId="0" borderId="0" xfId="0" applyFont="1" applyFill="1" applyBorder="1" applyAlignment="1" applyProtection="1">
      <alignment vertical="center"/>
      <protection locked="0"/>
    </xf>
    <xf numFmtId="3" fontId="13" fillId="0" borderId="0" xfId="0" applyNumberFormat="1" applyFont="1" applyFill="1" applyBorder="1" applyAlignment="1" applyProtection="1"/>
    <xf numFmtId="0" fontId="1" fillId="0" borderId="0" xfId="0" applyFont="1" applyFill="1" applyBorder="1" applyAlignment="1" applyProtection="1">
      <protection locked="0"/>
    </xf>
    <xf numFmtId="1" fontId="5" fillId="0" borderId="1" xfId="0" applyNumberFormat="1" applyFont="1" applyFill="1" applyBorder="1" applyAlignment="1" applyProtection="1">
      <alignment horizontal="right"/>
      <protection locked="0"/>
    </xf>
    <xf numFmtId="3" fontId="5" fillId="0" borderId="0" xfId="0" applyNumberFormat="1" applyFont="1" applyFill="1" applyBorder="1" applyAlignment="1" applyProtection="1">
      <alignment horizontal="right" vertical="center"/>
      <protection locked="0"/>
    </xf>
    <xf numFmtId="0" fontId="1" fillId="0" borderId="6" xfId="0" applyFont="1" applyFill="1" applyBorder="1" applyAlignment="1" applyProtection="1">
      <protection locked="0"/>
    </xf>
    <xf numFmtId="0" fontId="2" fillId="0" borderId="6" xfId="0" applyFont="1" applyFill="1" applyBorder="1" applyAlignment="1" applyProtection="1">
      <alignment vertical="center"/>
      <protection locked="0"/>
    </xf>
    <xf numFmtId="0" fontId="1" fillId="0" borderId="5" xfId="0" applyFont="1" applyFill="1" applyBorder="1" applyAlignment="1" applyProtection="1">
      <protection locked="0"/>
    </xf>
    <xf numFmtId="3" fontId="13" fillId="0" borderId="5" xfId="0" applyNumberFormat="1" applyFont="1" applyFill="1" applyBorder="1" applyAlignment="1" applyProtection="1"/>
    <xf numFmtId="0" fontId="1" fillId="0" borderId="4" xfId="0" applyFont="1" applyFill="1" applyBorder="1" applyAlignment="1" applyProtection="1">
      <protection locked="0"/>
    </xf>
    <xf numFmtId="0" fontId="2" fillId="0" borderId="4" xfId="0" applyFont="1" applyFill="1" applyBorder="1" applyAlignment="1" applyProtection="1">
      <alignment vertical="center"/>
      <protection locked="0"/>
    </xf>
    <xf numFmtId="3" fontId="13" fillId="0" borderId="4" xfId="0" applyNumberFormat="1" applyFont="1" applyFill="1" applyBorder="1" applyAlignment="1" applyProtection="1"/>
    <xf numFmtId="0" fontId="2" fillId="0" borderId="1" xfId="0" applyFont="1" applyFill="1" applyBorder="1" applyAlignment="1" applyProtection="1">
      <protection locked="0"/>
    </xf>
    <xf numFmtId="3" fontId="13" fillId="0" borderId="1" xfId="0" applyNumberFormat="1" applyFont="1" applyFill="1" applyBorder="1" applyAlignment="1" applyProtection="1"/>
    <xf numFmtId="0" fontId="2" fillId="0" borderId="2" xfId="0" quotePrefix="1" applyFont="1" applyFill="1" applyBorder="1" applyAlignment="1" applyProtection="1">
      <protection locked="0"/>
    </xf>
    <xf numFmtId="0" fontId="2" fillId="0" borderId="2" xfId="0" applyFont="1" applyFill="1" applyBorder="1" applyAlignment="1" applyProtection="1">
      <alignment vertical="center"/>
      <protection locked="0"/>
    </xf>
    <xf numFmtId="0" fontId="2" fillId="0" borderId="0" xfId="0" quotePrefix="1" applyFont="1" applyFill="1" applyBorder="1" applyAlignment="1" applyProtection="1">
      <protection locked="0"/>
    </xf>
    <xf numFmtId="49" fontId="2" fillId="0" borderId="10" xfId="0" applyNumberFormat="1" applyFont="1" applyFill="1" applyBorder="1" applyAlignment="1" applyProtection="1">
      <protection locked="0"/>
    </xf>
    <xf numFmtId="0" fontId="0" fillId="0" borderId="10" xfId="0" applyFill="1" applyBorder="1" applyAlignment="1" applyProtection="1">
      <protection locked="0"/>
    </xf>
    <xf numFmtId="49" fontId="2" fillId="0" borderId="2" xfId="0" applyNumberFormat="1" applyFont="1" applyFill="1" applyBorder="1" applyAlignment="1" applyProtection="1">
      <alignment horizontal="left"/>
      <protection locked="0"/>
    </xf>
    <xf numFmtId="49" fontId="5" fillId="0" borderId="2" xfId="0" applyNumberFormat="1" applyFont="1" applyFill="1" applyBorder="1" applyAlignment="1" applyProtection="1">
      <protection locked="0"/>
    </xf>
    <xf numFmtId="49" fontId="2" fillId="0" borderId="2" xfId="0" applyNumberFormat="1" applyFont="1" applyFill="1" applyBorder="1" applyAlignment="1" applyProtection="1">
      <protection locked="0"/>
    </xf>
    <xf numFmtId="0" fontId="0" fillId="0" borderId="2" xfId="0" applyFill="1" applyBorder="1" applyAlignment="1" applyProtection="1">
      <protection locked="0"/>
    </xf>
    <xf numFmtId="49" fontId="0" fillId="1" borderId="0" xfId="0" quotePrefix="1" applyNumberFormat="1" applyFill="1" applyBorder="1" applyAlignment="1" applyProtection="1">
      <alignment horizontal="right"/>
      <protection locked="0"/>
    </xf>
    <xf numFmtId="0" fontId="0" fillId="0" borderId="0" xfId="0" applyFill="1" applyProtection="1">
      <protection locked="0"/>
    </xf>
    <xf numFmtId="3" fontId="1" fillId="0" borderId="0" xfId="0" applyNumberFormat="1" applyFont="1" applyFill="1" applyAlignment="1" applyProtection="1">
      <alignment horizontal="center"/>
      <protection locked="0"/>
    </xf>
    <xf numFmtId="14" fontId="0" fillId="0" borderId="0" xfId="0" applyNumberFormat="1" applyFont="1" applyBorder="1" applyAlignment="1" applyProtection="1">
      <alignment horizontal="right"/>
      <protection locked="0"/>
    </xf>
    <xf numFmtId="0" fontId="0" fillId="0" borderId="4" xfId="0" applyFont="1" applyBorder="1" applyAlignment="1" applyProtection="1">
      <alignment vertical="center"/>
      <protection locked="0"/>
    </xf>
    <xf numFmtId="0" fontId="5" fillId="0" borderId="1" xfId="0" applyFont="1" applyBorder="1" applyAlignment="1" applyProtection="1">
      <protection locked="0"/>
    </xf>
    <xf numFmtId="3" fontId="2" fillId="2" borderId="1" xfId="0" applyNumberFormat="1" applyFont="1" applyFill="1" applyBorder="1" applyAlignment="1" applyProtection="1">
      <protection locked="0"/>
    </xf>
    <xf numFmtId="3" fontId="2" fillId="0" borderId="1" xfId="0" applyNumberFormat="1" applyFont="1" applyFill="1" applyBorder="1" applyAlignment="1" applyProtection="1">
      <protection locked="0"/>
    </xf>
    <xf numFmtId="0" fontId="0" fillId="0" borderId="0" xfId="0" applyFont="1" applyBorder="1" applyAlignment="1" applyProtection="1">
      <protection locked="0"/>
    </xf>
    <xf numFmtId="3" fontId="0" fillId="2" borderId="0" xfId="0" applyNumberFormat="1" applyFont="1" applyFill="1" applyBorder="1" applyAlignment="1" applyProtection="1">
      <protection locked="0"/>
    </xf>
    <xf numFmtId="3" fontId="0" fillId="0" borderId="0" xfId="0" applyNumberFormat="1" applyFont="1" applyFill="1" applyBorder="1" applyAlignment="1" applyProtection="1">
      <protection locked="0"/>
    </xf>
    <xf numFmtId="0" fontId="0" fillId="0" borderId="0" xfId="0" applyFont="1" applyAlignment="1" applyProtection="1">
      <alignment vertical="center"/>
      <protection locked="0"/>
    </xf>
    <xf numFmtId="0" fontId="3" fillId="0" borderId="0" xfId="0" applyFont="1" applyFill="1" applyAlignment="1">
      <alignment horizontal="right"/>
    </xf>
    <xf numFmtId="17" fontId="3" fillId="0" borderId="0" xfId="0" quotePrefix="1" applyNumberFormat="1" applyFont="1" applyFill="1" applyAlignment="1">
      <alignment horizontal="right"/>
    </xf>
    <xf numFmtId="17" fontId="16" fillId="0" borderId="0" xfId="0" quotePrefix="1" applyNumberFormat="1" applyFont="1" applyFill="1" applyAlignment="1">
      <alignment horizontal="right"/>
    </xf>
    <xf numFmtId="0" fontId="0" fillId="0" borderId="1" xfId="0" applyFont="1" applyBorder="1" applyAlignment="1" applyProtection="1">
      <protection locked="0"/>
    </xf>
    <xf numFmtId="49" fontId="0" fillId="0" borderId="0" xfId="0" applyNumberFormat="1" applyFont="1" applyFill="1" applyBorder="1" applyAlignment="1" applyProtection="1">
      <alignment horizontal="center"/>
      <protection locked="0"/>
    </xf>
    <xf numFmtId="1" fontId="0" fillId="0" borderId="0" xfId="0" applyNumberFormat="1" applyFont="1" applyFill="1" applyBorder="1" applyAlignment="1" applyProtection="1">
      <alignment horizontal="left"/>
      <protection locked="0"/>
    </xf>
    <xf numFmtId="0" fontId="22" fillId="0" borderId="0" xfId="0" applyFont="1" applyProtection="1">
      <protection locked="0"/>
    </xf>
    <xf numFmtId="3" fontId="22" fillId="0" borderId="0" xfId="0" applyNumberFormat="1" applyFont="1" applyProtection="1">
      <protection locked="0"/>
    </xf>
    <xf numFmtId="3" fontId="13" fillId="1" borderId="0" xfId="0" applyNumberFormat="1" applyFont="1" applyFill="1" applyBorder="1" applyAlignment="1" applyProtection="1">
      <alignment vertical="center"/>
    </xf>
    <xf numFmtId="3" fontId="13" fillId="0" borderId="0" xfId="0" applyNumberFormat="1" applyFont="1" applyFill="1" applyBorder="1" applyAlignment="1" applyProtection="1">
      <alignment vertical="center"/>
    </xf>
    <xf numFmtId="0" fontId="8" fillId="0" borderId="0" xfId="0" applyFont="1" applyBorder="1" applyProtection="1">
      <protection locked="0"/>
    </xf>
    <xf numFmtId="3" fontId="14" fillId="0" borderId="0" xfId="0" applyNumberFormat="1" applyFont="1" applyBorder="1" applyProtection="1"/>
    <xf numFmtId="1" fontId="0" fillId="0" borderId="4" xfId="0" applyNumberFormat="1" applyFont="1" applyFill="1" applyBorder="1" applyAlignment="1" applyProtection="1">
      <alignment horizontal="left" vertical="center"/>
      <protection locked="0"/>
    </xf>
    <xf numFmtId="3" fontId="0" fillId="0" borderId="0" xfId="0" applyNumberFormat="1" applyFill="1" applyProtection="1">
      <protection locked="0"/>
    </xf>
    <xf numFmtId="0" fontId="0" fillId="0" borderId="4" xfId="0" applyFont="1" applyFill="1" applyBorder="1" applyAlignment="1" applyProtection="1">
      <alignment vertical="center"/>
      <protection locked="0"/>
    </xf>
    <xf numFmtId="0" fontId="0" fillId="0" borderId="1" xfId="0" applyFill="1" applyBorder="1" applyAlignment="1" applyProtection="1">
      <protection locked="0"/>
    </xf>
    <xf numFmtId="0" fontId="0" fillId="0" borderId="0" xfId="0" applyFill="1" applyBorder="1" applyAlignment="1" applyProtection="1">
      <alignment vertical="center"/>
      <protection locked="0"/>
    </xf>
    <xf numFmtId="0" fontId="5" fillId="0" borderId="0" xfId="0" applyFont="1" applyFill="1" applyBorder="1" applyAlignment="1" applyProtection="1">
      <alignment horizontal="left"/>
      <protection locked="0"/>
    </xf>
    <xf numFmtId="0" fontId="0" fillId="0" borderId="1" xfId="0" applyFill="1" applyBorder="1" applyAlignment="1"/>
    <xf numFmtId="0" fontId="1" fillId="0" borderId="0" xfId="0" applyFont="1" applyFill="1" applyBorder="1" applyAlignment="1" applyProtection="1">
      <alignment vertical="center"/>
      <protection locked="0"/>
    </xf>
    <xf numFmtId="0" fontId="0" fillId="0" borderId="0" xfId="0" applyFont="1" applyFill="1" applyBorder="1" applyProtection="1">
      <protection locked="0"/>
    </xf>
    <xf numFmtId="0" fontId="7" fillId="0" borderId="0" xfId="0" applyFont="1" applyFill="1" applyBorder="1" applyAlignment="1" applyProtection="1">
      <alignment vertical="center"/>
      <protection locked="0"/>
    </xf>
    <xf numFmtId="0" fontId="5" fillId="0" borderId="0" xfId="0" applyFont="1" applyFill="1" applyAlignment="1" applyProtection="1">
      <alignment horizontal="left"/>
      <protection locked="0"/>
    </xf>
    <xf numFmtId="0" fontId="5" fillId="0" borderId="5" xfId="0" applyFont="1" applyFill="1" applyBorder="1" applyAlignment="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Fill="1" applyProtection="1">
      <protection locked="0"/>
    </xf>
    <xf numFmtId="3" fontId="0" fillId="0" borderId="0" xfId="0" applyNumberFormat="1" applyFont="1" applyFill="1" applyAlignment="1" applyProtection="1">
      <alignment horizontal="right"/>
      <protection locked="0"/>
    </xf>
    <xf numFmtId="3" fontId="0" fillId="0" borderId="0" xfId="0" applyNumberFormat="1" applyFont="1" applyFill="1" applyAlignment="1" applyProtection="1">
      <alignment horizontal="center"/>
      <protection locked="0"/>
    </xf>
    <xf numFmtId="1" fontId="10" fillId="0" borderId="0" xfId="0" applyNumberFormat="1" applyFont="1" applyFill="1" applyAlignment="1" applyProtection="1">
      <alignment horizontal="left"/>
      <protection locked="0"/>
    </xf>
    <xf numFmtId="0" fontId="1" fillId="0" borderId="0" xfId="0" applyFont="1" applyFill="1" applyAlignment="1" applyProtection="1">
      <protection locked="0"/>
    </xf>
    <xf numFmtId="49" fontId="1" fillId="0" borderId="0" xfId="0" applyNumberFormat="1" applyFont="1" applyFill="1" applyAlignment="1" applyProtection="1">
      <alignment horizontal="left" wrapText="1"/>
      <protection locked="0"/>
    </xf>
    <xf numFmtId="0" fontId="3" fillId="0" borderId="0" xfId="0" applyFont="1" applyFill="1" applyProtection="1">
      <protection locked="0"/>
    </xf>
    <xf numFmtId="0" fontId="3" fillId="0" borderId="0" xfId="0" applyFont="1" applyFill="1" applyBorder="1" applyProtection="1">
      <protection locked="0"/>
    </xf>
    <xf numFmtId="0" fontId="2" fillId="0" borderId="7" xfId="0" applyFont="1" applyFill="1" applyBorder="1" applyAlignment="1" applyProtection="1">
      <protection locked="0"/>
    </xf>
    <xf numFmtId="0" fontId="1" fillId="0" borderId="5" xfId="0" applyFont="1" applyFill="1" applyBorder="1" applyProtection="1">
      <protection locked="0"/>
    </xf>
    <xf numFmtId="49" fontId="2" fillId="0" borderId="0" xfId="0" applyNumberFormat="1" applyFont="1" applyFill="1" applyBorder="1" applyAlignment="1" applyProtection="1">
      <alignment horizontal="right"/>
      <protection locked="0"/>
    </xf>
    <xf numFmtId="0" fontId="0" fillId="0" borderId="0" xfId="0" applyFill="1" applyBorder="1" applyAlignment="1" applyProtection="1">
      <protection locked="0"/>
    </xf>
    <xf numFmtId="0" fontId="2" fillId="0" borderId="0" xfId="0" applyFont="1" applyFill="1" applyAlignment="1"/>
    <xf numFmtId="0" fontId="1" fillId="0" borderId="0" xfId="0" applyFont="1" applyFill="1" applyBorder="1" applyAlignment="1" applyProtection="1">
      <alignment horizontal="right"/>
      <protection locked="0"/>
    </xf>
    <xf numFmtId="0" fontId="1" fillId="0" borderId="4" xfId="0" applyFont="1" applyFill="1" applyBorder="1" applyAlignment="1" applyProtection="1">
      <alignment vertical="center"/>
      <protection locked="0"/>
    </xf>
    <xf numFmtId="0" fontId="1" fillId="0" borderId="5" xfId="0" applyFont="1" applyFill="1" applyBorder="1" applyAlignment="1" applyProtection="1">
      <alignment vertical="center"/>
      <protection locked="0"/>
    </xf>
    <xf numFmtId="0" fontId="0" fillId="0" borderId="5" xfId="0" applyFill="1" applyBorder="1" applyAlignment="1" applyProtection="1">
      <alignment vertical="center"/>
      <protection locked="0"/>
    </xf>
    <xf numFmtId="49" fontId="1" fillId="0" borderId="6" xfId="0" applyNumberFormat="1" applyFont="1" applyFill="1" applyBorder="1" applyAlignment="1" applyProtection="1">
      <alignment vertical="center"/>
      <protection locked="0"/>
    </xf>
    <xf numFmtId="0" fontId="0" fillId="0" borderId="6" xfId="0" applyFill="1" applyBorder="1" applyAlignment="1" applyProtection="1">
      <alignment vertical="center"/>
      <protection locked="0"/>
    </xf>
    <xf numFmtId="49" fontId="1" fillId="0" borderId="0" xfId="0" applyNumberFormat="1" applyFont="1" applyFill="1" applyBorder="1" applyAlignment="1" applyProtection="1">
      <alignment horizontal="right" vertical="center"/>
      <protection locked="0"/>
    </xf>
    <xf numFmtId="49" fontId="1" fillId="0" borderId="0" xfId="0" applyNumberFormat="1" applyFont="1" applyFill="1" applyBorder="1" applyAlignment="1" applyProtection="1">
      <alignment vertical="center"/>
      <protection locked="0"/>
    </xf>
    <xf numFmtId="49" fontId="5" fillId="0" borderId="4" xfId="0" applyNumberFormat="1" applyFont="1" applyFill="1" applyBorder="1" applyAlignment="1" applyProtection="1">
      <alignment horizontal="left" vertical="center"/>
      <protection locked="0"/>
    </xf>
    <xf numFmtId="49" fontId="5" fillId="0" borderId="4" xfId="0" applyNumberFormat="1" applyFont="1" applyFill="1" applyBorder="1" applyAlignment="1" applyProtection="1">
      <alignment vertical="center"/>
      <protection locked="0"/>
    </xf>
    <xf numFmtId="49" fontId="5" fillId="0" borderId="5" xfId="0" applyNumberFormat="1" applyFont="1" applyFill="1" applyBorder="1" applyAlignment="1" applyProtection="1">
      <alignment vertical="center"/>
      <protection locked="0"/>
    </xf>
    <xf numFmtId="49" fontId="2" fillId="0" borderId="4" xfId="0" applyNumberFormat="1" applyFont="1" applyFill="1" applyBorder="1" applyProtection="1">
      <protection locked="0"/>
    </xf>
    <xf numFmtId="49" fontId="2" fillId="0" borderId="5" xfId="0" applyNumberFormat="1" applyFont="1" applyFill="1" applyBorder="1" applyAlignment="1" applyProtection="1">
      <alignment vertical="center"/>
      <protection locked="0"/>
    </xf>
    <xf numFmtId="0" fontId="2" fillId="0" borderId="2" xfId="0" applyFont="1" applyFill="1" applyBorder="1" applyAlignment="1" applyProtection="1">
      <protection locked="0"/>
    </xf>
    <xf numFmtId="49" fontId="2" fillId="0" borderId="2" xfId="0" applyNumberFormat="1" applyFont="1" applyFill="1" applyBorder="1" applyProtection="1">
      <protection locked="0"/>
    </xf>
    <xf numFmtId="0" fontId="5" fillId="0" borderId="2" xfId="0" applyFont="1" applyFill="1" applyBorder="1" applyProtection="1">
      <protection locked="0"/>
    </xf>
    <xf numFmtId="0" fontId="17" fillId="0" borderId="10" xfId="0" applyFont="1" applyFill="1" applyBorder="1" applyProtection="1">
      <protection locked="0"/>
    </xf>
    <xf numFmtId="49" fontId="2" fillId="0" borderId="10" xfId="0" applyNumberFormat="1" applyFont="1" applyFill="1" applyBorder="1" applyProtection="1">
      <protection locked="0"/>
    </xf>
    <xf numFmtId="0" fontId="5" fillId="0" borderId="10" xfId="0" applyFont="1" applyFill="1" applyBorder="1" applyProtection="1">
      <protection locked="0"/>
    </xf>
    <xf numFmtId="49" fontId="2" fillId="0" borderId="1" xfId="0" applyNumberFormat="1" applyFont="1" applyFill="1" applyBorder="1" applyAlignment="1" applyProtection="1">
      <protection locked="0"/>
    </xf>
    <xf numFmtId="0" fontId="5" fillId="0" borderId="1" xfId="0" applyFont="1" applyFill="1" applyBorder="1" applyAlignment="1" applyProtection="1">
      <protection locked="0"/>
    </xf>
    <xf numFmtId="0" fontId="0" fillId="0" borderId="0" xfId="0" applyFont="1" applyFill="1" applyBorder="1" applyAlignment="1" applyProtection="1">
      <protection locked="0"/>
    </xf>
    <xf numFmtId="49" fontId="0" fillId="0" borderId="0" xfId="0" applyNumberFormat="1" applyFont="1" applyFill="1" applyBorder="1" applyAlignment="1" applyProtection="1">
      <protection locked="0"/>
    </xf>
    <xf numFmtId="0" fontId="5" fillId="0" borderId="2" xfId="0" applyFont="1" applyFill="1" applyBorder="1" applyAlignment="1" applyProtection="1">
      <protection locked="0"/>
    </xf>
    <xf numFmtId="0" fontId="2" fillId="0" borderId="8" xfId="0" applyFont="1" applyFill="1" applyBorder="1" applyProtection="1">
      <protection locked="0"/>
    </xf>
    <xf numFmtId="49" fontId="2" fillId="0" borderId="8" xfId="0" applyNumberFormat="1" applyFont="1" applyFill="1" applyBorder="1" applyProtection="1">
      <protection locked="0"/>
    </xf>
    <xf numFmtId="0" fontId="5" fillId="0" borderId="8" xfId="0" applyFont="1" applyFill="1" applyBorder="1" applyProtection="1">
      <protection locked="0"/>
    </xf>
    <xf numFmtId="49" fontId="2" fillId="0" borderId="0" xfId="0" applyNumberFormat="1" applyFont="1" applyFill="1" applyProtection="1">
      <protection locked="0"/>
    </xf>
    <xf numFmtId="49" fontId="2" fillId="0" borderId="0" xfId="0" applyNumberFormat="1" applyFont="1" applyFill="1" applyAlignment="1" applyProtection="1">
      <alignment horizontal="right"/>
      <protection locked="0"/>
    </xf>
    <xf numFmtId="0" fontId="5" fillId="0" borderId="7" xfId="0" applyFont="1" applyFill="1" applyBorder="1" applyAlignment="1" applyProtection="1">
      <alignment vertical="center"/>
      <protection locked="0"/>
    </xf>
    <xf numFmtId="49" fontId="2" fillId="0" borderId="7" xfId="0" applyNumberFormat="1" applyFont="1" applyFill="1" applyBorder="1" applyAlignment="1" applyProtection="1">
      <alignment vertical="center"/>
      <protection locked="0"/>
    </xf>
    <xf numFmtId="0" fontId="17" fillId="0" borderId="0" xfId="0" applyFont="1" applyFill="1" applyProtection="1">
      <protection locked="0"/>
    </xf>
    <xf numFmtId="0" fontId="0" fillId="0" borderId="0" xfId="0" applyFont="1" applyFill="1" applyAlignment="1" applyProtection="1">
      <alignment horizontal="left" vertical="top" wrapText="1"/>
      <protection locked="0"/>
    </xf>
    <xf numFmtId="3" fontId="2" fillId="1" borderId="1" xfId="0" applyNumberFormat="1" applyFont="1" applyFill="1" applyBorder="1" applyProtection="1"/>
    <xf numFmtId="3" fontId="2" fillId="0" borderId="1" xfId="0" applyNumberFormat="1" applyFont="1" applyFill="1" applyBorder="1" applyProtection="1"/>
    <xf numFmtId="3" fontId="0" fillId="1" borderId="10" xfId="0" applyNumberFormat="1" applyFont="1" applyFill="1" applyBorder="1" applyProtection="1">
      <protection locked="0"/>
    </xf>
    <xf numFmtId="3" fontId="0" fillId="0" borderId="10" xfId="0" applyNumberFormat="1" applyFont="1" applyFill="1" applyBorder="1" applyProtection="1">
      <protection locked="0"/>
    </xf>
    <xf numFmtId="3" fontId="0" fillId="1" borderId="0" xfId="0" applyNumberFormat="1" applyFont="1" applyFill="1" applyBorder="1" applyProtection="1">
      <protection locked="0"/>
    </xf>
    <xf numFmtId="3" fontId="0" fillId="0" borderId="0" xfId="0" applyNumberFormat="1" applyFont="1" applyFill="1" applyBorder="1" applyProtection="1">
      <protection locked="0"/>
    </xf>
    <xf numFmtId="3" fontId="0" fillId="1" borderId="0" xfId="0" applyNumberFormat="1" applyFont="1" applyFill="1" applyProtection="1">
      <protection locked="0"/>
    </xf>
    <xf numFmtId="3" fontId="0" fillId="0" borderId="0" xfId="0" applyNumberFormat="1" applyFont="1" applyFill="1" applyProtection="1">
      <protection locked="0"/>
    </xf>
    <xf numFmtId="3" fontId="0" fillId="1" borderId="4" xfId="0" applyNumberFormat="1" applyFont="1" applyFill="1" applyBorder="1" applyAlignment="1" applyProtection="1">
      <alignment vertical="center"/>
      <protection locked="0"/>
    </xf>
    <xf numFmtId="3" fontId="0" fillId="0" borderId="4" xfId="0" applyNumberFormat="1" applyFont="1" applyFill="1" applyBorder="1" applyAlignment="1" applyProtection="1">
      <alignment vertical="center"/>
      <protection locked="0"/>
    </xf>
    <xf numFmtId="3" fontId="0" fillId="1" borderId="1" xfId="0" applyNumberFormat="1" applyFont="1" applyFill="1" applyBorder="1" applyAlignment="1" applyProtection="1">
      <alignment vertical="center"/>
      <protection locked="0"/>
    </xf>
    <xf numFmtId="3" fontId="0" fillId="0" borderId="1" xfId="0" applyNumberFormat="1" applyFont="1" applyFill="1" applyBorder="1" applyAlignment="1" applyProtection="1">
      <alignment vertical="center"/>
      <protection locked="0"/>
    </xf>
    <xf numFmtId="3" fontId="0" fillId="1" borderId="7" xfId="0" applyNumberFormat="1" applyFont="1" applyFill="1" applyBorder="1" applyAlignment="1" applyProtection="1">
      <alignment vertical="center"/>
      <protection locked="0"/>
    </xf>
    <xf numFmtId="3" fontId="0" fillId="0" borderId="7" xfId="0" applyNumberFormat="1" applyFont="1" applyFill="1" applyBorder="1" applyAlignment="1" applyProtection="1">
      <alignment vertical="center"/>
      <protection locked="0"/>
    </xf>
    <xf numFmtId="3" fontId="0" fillId="1" borderId="5" xfId="0" applyNumberFormat="1" applyFont="1" applyFill="1" applyBorder="1" applyAlignment="1" applyProtection="1">
      <alignment vertical="center"/>
      <protection locked="0"/>
    </xf>
    <xf numFmtId="3" fontId="0" fillId="0" borderId="5" xfId="0" applyNumberFormat="1" applyFont="1" applyFill="1" applyBorder="1" applyAlignment="1" applyProtection="1">
      <alignment vertical="center"/>
      <protection locked="0"/>
    </xf>
    <xf numFmtId="3" fontId="0" fillId="1" borderId="6" xfId="0" applyNumberFormat="1" applyFont="1" applyFill="1" applyBorder="1" applyAlignment="1" applyProtection="1">
      <alignment vertical="center"/>
      <protection locked="0"/>
    </xf>
    <xf numFmtId="3" fontId="0" fillId="0" borderId="6" xfId="0" applyNumberFormat="1" applyFont="1" applyFill="1" applyBorder="1" applyAlignment="1" applyProtection="1">
      <alignment vertical="center"/>
      <protection locked="0"/>
    </xf>
    <xf numFmtId="3" fontId="2" fillId="1" borderId="3" xfId="0" applyNumberFormat="1" applyFont="1" applyFill="1" applyBorder="1" applyProtection="1"/>
    <xf numFmtId="3" fontId="2" fillId="0" borderId="3" xfId="0" applyNumberFormat="1" applyFont="1" applyFill="1" applyBorder="1" applyProtection="1"/>
    <xf numFmtId="3" fontId="2" fillId="2" borderId="2" xfId="0" applyNumberFormat="1" applyFont="1" applyFill="1" applyBorder="1" applyAlignment="1" applyProtection="1"/>
    <xf numFmtId="3" fontId="2" fillId="0" borderId="2" xfId="0" applyNumberFormat="1" applyFont="1" applyFill="1" applyBorder="1" applyAlignment="1" applyProtection="1"/>
    <xf numFmtId="3" fontId="0" fillId="2" borderId="10" xfId="0" applyNumberFormat="1" applyFont="1" applyFill="1" applyBorder="1" applyProtection="1">
      <protection locked="0"/>
    </xf>
    <xf numFmtId="3" fontId="0" fillId="2" borderId="4" xfId="0" applyNumberFormat="1" applyFont="1" applyFill="1" applyBorder="1" applyAlignment="1" applyProtection="1">
      <alignment vertical="center"/>
      <protection locked="0"/>
    </xf>
    <xf numFmtId="3" fontId="0" fillId="2" borderId="5" xfId="0" applyNumberFormat="1" applyFont="1" applyFill="1" applyBorder="1" applyAlignment="1" applyProtection="1">
      <alignment vertical="center"/>
      <protection locked="0"/>
    </xf>
    <xf numFmtId="3" fontId="2" fillId="2" borderId="8" xfId="0" applyNumberFormat="1" applyFont="1" applyFill="1" applyBorder="1" applyProtection="1"/>
    <xf numFmtId="3" fontId="2" fillId="0" borderId="8" xfId="0" applyNumberFormat="1" applyFont="1" applyFill="1" applyBorder="1" applyProtection="1"/>
    <xf numFmtId="3" fontId="0" fillId="2" borderId="0" xfId="0" applyNumberFormat="1" applyFont="1" applyFill="1" applyBorder="1" applyProtection="1">
      <protection locked="0"/>
    </xf>
    <xf numFmtId="3" fontId="0" fillId="2" borderId="0" xfId="0" applyNumberFormat="1" applyFont="1" applyFill="1" applyProtection="1">
      <protection locked="0"/>
    </xf>
    <xf numFmtId="3" fontId="0" fillId="2" borderId="7" xfId="0" applyNumberFormat="1" applyFont="1" applyFill="1" applyBorder="1" applyAlignment="1" applyProtection="1">
      <alignment vertical="center"/>
      <protection locked="0"/>
    </xf>
    <xf numFmtId="3" fontId="0" fillId="2" borderId="6" xfId="0" applyNumberFormat="1" applyFont="1" applyFill="1" applyBorder="1" applyAlignment="1" applyProtection="1">
      <alignment vertical="center"/>
      <protection locked="0"/>
    </xf>
    <xf numFmtId="3" fontId="2" fillId="2" borderId="8" xfId="0" applyNumberFormat="1" applyFont="1" applyFill="1" applyBorder="1" applyAlignment="1" applyProtection="1"/>
    <xf numFmtId="3" fontId="2" fillId="0" borderId="8" xfId="0" applyNumberFormat="1" applyFont="1" applyFill="1" applyBorder="1" applyAlignment="1" applyProtection="1"/>
    <xf numFmtId="3" fontId="2" fillId="0" borderId="1" xfId="0" applyNumberFormat="1" applyFont="1" applyFill="1" applyBorder="1" applyAlignment="1" applyProtection="1">
      <alignment vertical="center"/>
    </xf>
    <xf numFmtId="3" fontId="2" fillId="1" borderId="1" xfId="0" applyNumberFormat="1" applyFont="1" applyFill="1" applyBorder="1" applyAlignment="1" applyProtection="1">
      <alignment vertical="center"/>
    </xf>
    <xf numFmtId="3" fontId="2" fillId="0" borderId="1" xfId="0" applyNumberFormat="1" applyFont="1" applyBorder="1" applyAlignment="1" applyProtection="1">
      <alignment vertical="center"/>
    </xf>
    <xf numFmtId="3" fontId="8" fillId="0" borderId="4" xfId="0" applyNumberFormat="1" applyFont="1" applyFill="1" applyBorder="1" applyAlignment="1" applyProtection="1">
      <alignment vertical="center"/>
    </xf>
    <xf numFmtId="3" fontId="6" fillId="0" borderId="4" xfId="0" applyNumberFormat="1" applyFont="1" applyFill="1" applyBorder="1" applyAlignment="1" applyProtection="1">
      <alignment vertical="center"/>
    </xf>
    <xf numFmtId="3" fontId="8" fillId="0" borderId="1" xfId="0" applyNumberFormat="1" applyFont="1" applyFill="1" applyBorder="1" applyAlignment="1" applyProtection="1">
      <alignment vertical="center"/>
    </xf>
    <xf numFmtId="3" fontId="8" fillId="0" borderId="9" xfId="0" applyNumberFormat="1" applyFont="1" applyFill="1" applyBorder="1" applyAlignment="1" applyProtection="1"/>
    <xf numFmtId="3" fontId="6" fillId="0" borderId="0" xfId="0" applyNumberFormat="1" applyFont="1" applyFill="1"/>
    <xf numFmtId="3" fontId="6" fillId="0" borderId="5" xfId="0" applyNumberFormat="1" applyFont="1" applyFill="1" applyBorder="1" applyAlignment="1" applyProtection="1">
      <alignment vertical="center"/>
    </xf>
    <xf numFmtId="3" fontId="8" fillId="0" borderId="1" xfId="0" applyNumberFormat="1" applyFont="1" applyFill="1" applyBorder="1" applyAlignment="1" applyProtection="1"/>
    <xf numFmtId="3" fontId="8" fillId="0" borderId="1" xfId="0" applyNumberFormat="1" applyFont="1" applyFill="1" applyBorder="1" applyProtection="1"/>
    <xf numFmtId="3" fontId="8" fillId="0" borderId="2" xfId="0" applyNumberFormat="1" applyFont="1" applyFill="1" applyBorder="1" applyProtection="1"/>
    <xf numFmtId="3" fontId="8" fillId="0" borderId="4" xfId="0" applyNumberFormat="1" applyFont="1" applyBorder="1" applyAlignment="1" applyProtection="1">
      <alignment vertical="center"/>
    </xf>
    <xf numFmtId="3" fontId="6" fillId="0" borderId="4" xfId="0" applyNumberFormat="1" applyFont="1" applyBorder="1" applyAlignment="1" applyProtection="1">
      <alignment vertical="center"/>
    </xf>
    <xf numFmtId="3" fontId="8" fillId="0" borderId="1" xfId="0" applyNumberFormat="1" applyFont="1" applyBorder="1" applyAlignment="1" applyProtection="1">
      <alignment vertical="center"/>
    </xf>
    <xf numFmtId="3" fontId="8" fillId="0" borderId="9" xfId="0" applyNumberFormat="1" applyFont="1" applyBorder="1" applyAlignment="1" applyProtection="1"/>
    <xf numFmtId="3" fontId="6" fillId="0" borderId="0" xfId="0" applyNumberFormat="1" applyFont="1"/>
    <xf numFmtId="3" fontId="6" fillId="0" borderId="5" xfId="0" applyNumberFormat="1" applyFont="1" applyBorder="1" applyAlignment="1" applyProtection="1">
      <alignment vertical="center"/>
    </xf>
    <xf numFmtId="3" fontId="8" fillId="0" borderId="1" xfId="0" applyNumberFormat="1" applyFont="1" applyBorder="1" applyAlignment="1" applyProtection="1"/>
    <xf numFmtId="3" fontId="8" fillId="0" borderId="1" xfId="0" applyNumberFormat="1" applyFont="1" applyBorder="1" applyProtection="1"/>
    <xf numFmtId="3" fontId="8" fillId="0" borderId="2" xfId="0" applyNumberFormat="1" applyFont="1" applyBorder="1" applyProtection="1"/>
    <xf numFmtId="3" fontId="2" fillId="1" borderId="2" xfId="0" applyNumberFormat="1" applyFont="1" applyFill="1" applyBorder="1" applyProtection="1"/>
    <xf numFmtId="3" fontId="2" fillId="0" borderId="2" xfId="0" applyNumberFormat="1" applyFont="1" applyFill="1" applyBorder="1" applyProtection="1"/>
    <xf numFmtId="3" fontId="2" fillId="1" borderId="1" xfId="0" applyNumberFormat="1" applyFont="1" applyFill="1" applyBorder="1" applyAlignment="1" applyProtection="1"/>
    <xf numFmtId="3" fontId="2" fillId="0" borderId="1" xfId="0" applyNumberFormat="1" applyFont="1" applyBorder="1" applyAlignment="1" applyProtection="1"/>
    <xf numFmtId="3" fontId="2" fillId="1" borderId="7" xfId="0" applyNumberFormat="1" applyFont="1" applyFill="1" applyBorder="1" applyAlignment="1" applyProtection="1">
      <protection locked="0"/>
    </xf>
    <xf numFmtId="3" fontId="2" fillId="0" borderId="7" xfId="0" applyNumberFormat="1" applyFont="1" applyBorder="1" applyAlignment="1" applyProtection="1">
      <protection locked="0"/>
    </xf>
    <xf numFmtId="3" fontId="0" fillId="0" borderId="4" xfId="0" applyNumberFormat="1" applyFont="1" applyBorder="1" applyAlignment="1" applyProtection="1">
      <alignment vertical="center"/>
      <protection locked="0"/>
    </xf>
    <xf numFmtId="3" fontId="0" fillId="0" borderId="5" xfId="0" applyNumberFormat="1" applyFont="1" applyBorder="1" applyAlignment="1" applyProtection="1">
      <alignment vertical="center"/>
      <protection locked="0"/>
    </xf>
    <xf numFmtId="3" fontId="0" fillId="1" borderId="5" xfId="0" quotePrefix="1" applyNumberFormat="1" applyFont="1" applyFill="1" applyBorder="1" applyAlignment="1" applyProtection="1">
      <alignment horizontal="right"/>
    </xf>
    <xf numFmtId="3" fontId="0" fillId="0" borderId="5" xfId="0" quotePrefix="1" applyNumberFormat="1" applyFont="1" applyBorder="1" applyAlignment="1" applyProtection="1">
      <alignment horizontal="right"/>
    </xf>
    <xf numFmtId="3" fontId="2" fillId="1" borderId="1" xfId="0" applyNumberFormat="1" applyFont="1" applyFill="1" applyBorder="1" applyProtection="1">
      <protection locked="0"/>
    </xf>
    <xf numFmtId="3" fontId="2" fillId="0" borderId="1" xfId="0" applyNumberFormat="1" applyFont="1" applyBorder="1" applyProtection="1">
      <protection locked="0"/>
    </xf>
    <xf numFmtId="0" fontId="1" fillId="0" borderId="0" xfId="0" applyFont="1" applyFill="1" applyBorder="1" applyAlignment="1" applyProtection="1">
      <alignment vertical="center"/>
      <protection locked="0"/>
    </xf>
    <xf numFmtId="1" fontId="0" fillId="0" borderId="5" xfId="0" applyNumberFormat="1" applyFont="1" applyFill="1" applyBorder="1" applyAlignment="1" applyProtection="1">
      <alignment horizontal="left" vertical="center"/>
      <protection locked="0"/>
    </xf>
    <xf numFmtId="0" fontId="5" fillId="0" borderId="1" xfId="0" applyFont="1" applyFill="1" applyBorder="1" applyAlignment="1" applyProtection="1">
      <alignment vertical="center"/>
      <protection locked="0"/>
    </xf>
    <xf numFmtId="49" fontId="2" fillId="0" borderId="1" xfId="0" applyNumberFormat="1" applyFont="1" applyFill="1" applyBorder="1" applyAlignment="1" applyProtection="1">
      <alignment vertical="center"/>
      <protection locked="0"/>
    </xf>
    <xf numFmtId="49" fontId="2" fillId="0" borderId="0" xfId="0" applyNumberFormat="1" applyFont="1" applyFill="1" applyBorder="1" applyAlignment="1" applyProtection="1">
      <alignment horizontal="left"/>
      <protection locked="0"/>
    </xf>
    <xf numFmtId="0" fontId="5" fillId="0" borderId="6" xfId="0" applyFont="1" applyFill="1" applyBorder="1" applyAlignment="1" applyProtection="1">
      <alignment vertical="center"/>
      <protection locked="0"/>
    </xf>
    <xf numFmtId="49" fontId="2" fillId="0" borderId="6" xfId="0" applyNumberFormat="1" applyFont="1" applyFill="1" applyBorder="1" applyAlignment="1" applyProtection="1">
      <alignment vertical="center"/>
      <protection locked="0"/>
    </xf>
    <xf numFmtId="0" fontId="0" fillId="0" borderId="6" xfId="0" applyFont="1" applyFill="1" applyBorder="1" applyAlignment="1" applyProtection="1">
      <alignment vertical="center"/>
      <protection locked="0"/>
    </xf>
    <xf numFmtId="49" fontId="0" fillId="0" borderId="6" xfId="0" applyNumberFormat="1" applyFont="1" applyFill="1" applyBorder="1" applyAlignment="1" applyProtection="1">
      <alignment vertical="center"/>
      <protection locked="0"/>
    </xf>
    <xf numFmtId="1" fontId="2" fillId="0" borderId="1" xfId="0" applyNumberFormat="1" applyFont="1" applyFill="1" applyBorder="1" applyAlignment="1" applyProtection="1">
      <alignment horizontal="left" vertical="center"/>
      <protection locked="0"/>
    </xf>
    <xf numFmtId="1" fontId="5" fillId="0" borderId="0" xfId="0" applyNumberFormat="1" applyFont="1" applyFill="1" applyBorder="1" applyAlignment="1" applyProtection="1">
      <alignment horizontal="left" vertical="center"/>
      <protection locked="0"/>
    </xf>
    <xf numFmtId="49" fontId="0" fillId="0" borderId="0" xfId="0" applyNumberFormat="1" applyFill="1" applyBorder="1" applyAlignment="1" applyProtection="1">
      <alignment horizontal="right"/>
      <protection locked="0"/>
    </xf>
    <xf numFmtId="3" fontId="0" fillId="0" borderId="1" xfId="0" applyNumberFormat="1" applyFont="1" applyFill="1" applyBorder="1" applyAlignment="1" applyProtection="1">
      <alignment horizontal="right"/>
      <protection locked="0"/>
    </xf>
    <xf numFmtId="3" fontId="13" fillId="0" borderId="1" xfId="0" applyNumberFormat="1" applyFont="1" applyFill="1" applyBorder="1" applyAlignment="1" applyProtection="1">
      <alignment vertical="center"/>
    </xf>
    <xf numFmtId="1" fontId="5" fillId="0" borderId="0" xfId="0" applyNumberFormat="1" applyFont="1" applyFill="1" applyAlignment="1" applyProtection="1">
      <alignment horizontal="left"/>
      <protection locked="0"/>
    </xf>
    <xf numFmtId="3" fontId="5" fillId="0" borderId="1" xfId="0" applyNumberFormat="1" applyFont="1" applyFill="1" applyBorder="1" applyProtection="1">
      <protection locked="0"/>
    </xf>
    <xf numFmtId="0" fontId="16" fillId="0" borderId="0" xfId="0" applyFont="1" applyFill="1" applyProtection="1">
      <protection locked="0"/>
    </xf>
    <xf numFmtId="0" fontId="16" fillId="0" borderId="0" xfId="0" applyFont="1" applyProtection="1">
      <protection locked="0"/>
    </xf>
    <xf numFmtId="0" fontId="3" fillId="0" borderId="0" xfId="0" applyFont="1" applyFill="1" applyAlignment="1" applyProtection="1">
      <protection locked="0"/>
    </xf>
    <xf numFmtId="3" fontId="16" fillId="0" borderId="0" xfId="0" applyNumberFormat="1" applyFont="1" applyFill="1" applyProtection="1">
      <protection locked="0"/>
    </xf>
    <xf numFmtId="0" fontId="0" fillId="0" borderId="7" xfId="0" applyFont="1" applyFill="1" applyBorder="1" applyAlignment="1" applyProtection="1">
      <alignment vertical="center"/>
      <protection locked="0"/>
    </xf>
    <xf numFmtId="1" fontId="5" fillId="0" borderId="0" xfId="0" applyNumberFormat="1" applyFont="1" applyFill="1" applyAlignment="1" applyProtection="1">
      <alignment horizontal="right" vertical="center"/>
      <protection locked="0"/>
    </xf>
    <xf numFmtId="1" fontId="2" fillId="0" borderId="0" xfId="0" applyNumberFormat="1" applyFont="1" applyFill="1" applyBorder="1" applyAlignment="1" applyProtection="1">
      <alignment horizontal="left" vertical="center"/>
      <protection locked="0"/>
    </xf>
    <xf numFmtId="3" fontId="2" fillId="0" borderId="0" xfId="0" applyNumberFormat="1" applyFont="1" applyFill="1" applyBorder="1" applyAlignment="1" applyProtection="1">
      <alignment vertical="center"/>
    </xf>
    <xf numFmtId="49" fontId="0" fillId="0" borderId="0" xfId="0" applyNumberFormat="1" applyFont="1" applyFill="1" applyBorder="1" applyAlignment="1" applyProtection="1">
      <alignment horizontal="right"/>
      <protection locked="0"/>
    </xf>
    <xf numFmtId="14" fontId="0" fillId="0" borderId="0" xfId="0" applyNumberFormat="1" applyFont="1" applyFill="1" applyBorder="1" applyAlignment="1" applyProtection="1">
      <alignment horizontal="right"/>
      <protection locked="0"/>
    </xf>
    <xf numFmtId="3" fontId="0" fillId="0" borderId="0" xfId="0" applyNumberFormat="1" applyFont="1" applyFill="1" applyBorder="1" applyAlignment="1" applyProtection="1">
      <alignment horizontal="right" vertical="center"/>
      <protection locked="0"/>
    </xf>
    <xf numFmtId="1" fontId="0" fillId="0" borderId="0" xfId="0" applyNumberFormat="1" applyFont="1" applyFill="1" applyBorder="1" applyAlignment="1" applyProtection="1">
      <alignment horizontal="left" vertical="center"/>
      <protection locked="0"/>
    </xf>
    <xf numFmtId="3" fontId="4" fillId="0" borderId="0" xfId="0" applyNumberFormat="1" applyFont="1" applyFill="1" applyBorder="1" applyAlignment="1" applyProtection="1">
      <alignment vertical="center"/>
    </xf>
    <xf numFmtId="1" fontId="7" fillId="0" borderId="0" xfId="0" applyNumberFormat="1" applyFont="1" applyFill="1" applyAlignment="1" applyProtection="1">
      <alignment horizontal="left"/>
      <protection locked="0"/>
    </xf>
    <xf numFmtId="0" fontId="6" fillId="0" borderId="1" xfId="0" applyFont="1" applyFill="1" applyBorder="1" applyProtection="1">
      <protection locked="0"/>
    </xf>
    <xf numFmtId="3" fontId="6" fillId="0" borderId="1" xfId="0" applyNumberFormat="1" applyFont="1" applyFill="1" applyBorder="1" applyAlignment="1" applyProtection="1">
      <alignment horizontal="center"/>
      <protection locked="0"/>
    </xf>
    <xf numFmtId="49" fontId="0" fillId="0" borderId="4" xfId="0" applyNumberFormat="1" applyFont="1" applyFill="1" applyBorder="1" applyAlignment="1" applyProtection="1">
      <alignment horizontal="left" vertical="center"/>
      <protection locked="0"/>
    </xf>
    <xf numFmtId="49" fontId="0" fillId="0" borderId="4" xfId="0" applyNumberFormat="1" applyFont="1" applyFill="1" applyBorder="1" applyAlignment="1" applyProtection="1">
      <alignment vertical="center"/>
      <protection locked="0"/>
    </xf>
    <xf numFmtId="49" fontId="1" fillId="0" borderId="4" xfId="0" applyNumberFormat="1" applyFont="1" applyFill="1" applyBorder="1" applyAlignment="1" applyProtection="1">
      <alignment vertical="center"/>
      <protection locked="0"/>
    </xf>
    <xf numFmtId="49" fontId="0" fillId="0" borderId="5" xfId="0" applyNumberFormat="1" applyFont="1" applyFill="1" applyBorder="1" applyAlignment="1" applyProtection="1">
      <alignment vertical="center"/>
      <protection locked="0"/>
    </xf>
    <xf numFmtId="49" fontId="1" fillId="0" borderId="5" xfId="0" applyNumberFormat="1" applyFont="1" applyFill="1" applyBorder="1" applyAlignment="1" applyProtection="1">
      <alignment vertical="center"/>
      <protection locked="0"/>
    </xf>
    <xf numFmtId="3" fontId="1" fillId="2" borderId="4" xfId="0" applyNumberFormat="1" applyFont="1" applyFill="1" applyBorder="1" applyAlignment="1" applyProtection="1">
      <alignment horizontal="right" vertical="center"/>
      <protection locked="0"/>
    </xf>
    <xf numFmtId="3" fontId="1" fillId="0" borderId="4" xfId="0" applyNumberFormat="1" applyFont="1" applyFill="1" applyBorder="1" applyAlignment="1" applyProtection="1">
      <alignment horizontal="right" vertical="center"/>
      <protection locked="0"/>
    </xf>
    <xf numFmtId="3" fontId="1" fillId="2" borderId="5" xfId="0" applyNumberFormat="1" applyFont="1" applyFill="1" applyBorder="1" applyAlignment="1" applyProtection="1">
      <alignment horizontal="right" vertical="center"/>
      <protection locked="0"/>
    </xf>
    <xf numFmtId="3" fontId="1" fillId="0" borderId="5" xfId="0" applyNumberFormat="1" applyFont="1" applyFill="1" applyBorder="1" applyAlignment="1" applyProtection="1">
      <alignment horizontal="right" vertical="center"/>
      <protection locked="0"/>
    </xf>
    <xf numFmtId="3" fontId="1" fillId="0" borderId="6" xfId="0" applyNumberFormat="1" applyFont="1" applyFill="1" applyBorder="1" applyAlignment="1" applyProtection="1">
      <alignment horizontal="right" vertical="center"/>
      <protection locked="0"/>
    </xf>
    <xf numFmtId="3" fontId="2" fillId="0" borderId="10" xfId="0" applyNumberFormat="1" applyFont="1" applyFill="1" applyBorder="1" applyAlignment="1" applyProtection="1">
      <alignment horizontal="right"/>
    </xf>
    <xf numFmtId="3" fontId="0" fillId="2" borderId="0" xfId="0" applyNumberFormat="1" applyFont="1" applyFill="1" applyBorder="1" applyAlignment="1" applyProtection="1">
      <alignment horizontal="right" vertical="center"/>
      <protection locked="0"/>
    </xf>
    <xf numFmtId="3" fontId="1" fillId="0" borderId="0" xfId="0" applyNumberFormat="1" applyFont="1" applyFill="1" applyBorder="1" applyAlignment="1" applyProtection="1">
      <alignment horizontal="right" vertical="center"/>
      <protection locked="0"/>
    </xf>
    <xf numFmtId="3" fontId="4" fillId="0" borderId="0" xfId="0" applyNumberFormat="1" applyFont="1" applyFill="1" applyBorder="1" applyAlignment="1" applyProtection="1">
      <alignment horizontal="right" vertical="center"/>
      <protection locked="0"/>
    </xf>
    <xf numFmtId="3" fontId="5" fillId="0" borderId="4" xfId="0" quotePrefix="1" applyNumberFormat="1" applyFont="1" applyFill="1" applyBorder="1" applyAlignment="1" applyProtection="1">
      <alignment horizontal="right" vertical="center"/>
      <protection locked="0"/>
    </xf>
    <xf numFmtId="3" fontId="5" fillId="0" borderId="4" xfId="0" applyNumberFormat="1" applyFont="1" applyFill="1" applyBorder="1" applyAlignment="1" applyProtection="1">
      <alignment horizontal="right" vertical="center"/>
      <protection locked="0"/>
    </xf>
    <xf numFmtId="3" fontId="5" fillId="0" borderId="5" xfId="0" applyNumberFormat="1" applyFont="1" applyFill="1" applyBorder="1" applyAlignment="1" applyProtection="1">
      <alignment horizontal="right" vertical="center"/>
      <protection locked="0"/>
    </xf>
    <xf numFmtId="3" fontId="2" fillId="2" borderId="2" xfId="0" applyNumberFormat="1" applyFont="1" applyFill="1" applyBorder="1" applyAlignment="1" applyProtection="1">
      <alignment horizontal="right"/>
      <protection locked="0"/>
    </xf>
    <xf numFmtId="3" fontId="2" fillId="0" borderId="2" xfId="0" applyNumberFormat="1" applyFont="1" applyFill="1" applyBorder="1" applyAlignment="1" applyProtection="1">
      <alignment horizontal="right"/>
      <protection locked="0"/>
    </xf>
    <xf numFmtId="3" fontId="1" fillId="2" borderId="0" xfId="0" applyNumberFormat="1" applyFont="1" applyFill="1" applyBorder="1" applyAlignment="1" applyProtection="1">
      <alignment horizontal="right" vertical="center"/>
      <protection locked="0"/>
    </xf>
    <xf numFmtId="3" fontId="2" fillId="2" borderId="1" xfId="0" applyNumberFormat="1" applyFont="1" applyFill="1" applyBorder="1" applyAlignment="1" applyProtection="1">
      <alignment horizontal="right"/>
      <protection locked="0"/>
    </xf>
    <xf numFmtId="3" fontId="2" fillId="0" borderId="1" xfId="0" applyNumberFormat="1" applyFont="1" applyFill="1" applyBorder="1" applyAlignment="1" applyProtection="1">
      <alignment horizontal="right"/>
      <protection locked="0"/>
    </xf>
    <xf numFmtId="3" fontId="13" fillId="0" borderId="1" xfId="0" applyNumberFormat="1" applyFont="1" applyFill="1" applyBorder="1" applyAlignment="1" applyProtection="1">
      <alignment horizontal="right"/>
    </xf>
    <xf numFmtId="3" fontId="2" fillId="2" borderId="10" xfId="0" applyNumberFormat="1" applyFont="1" applyFill="1" applyBorder="1" applyAlignment="1" applyProtection="1">
      <alignment horizontal="right"/>
      <protection locked="0"/>
    </xf>
    <xf numFmtId="3" fontId="2" fillId="0" borderId="0" xfId="0" applyNumberFormat="1" applyFont="1" applyFill="1" applyBorder="1" applyAlignment="1" applyProtection="1">
      <alignment horizontal="right"/>
      <protection locked="0"/>
    </xf>
    <xf numFmtId="3" fontId="13" fillId="0" borderId="0" xfId="0" applyNumberFormat="1" applyFont="1" applyFill="1" applyBorder="1" applyAlignment="1" applyProtection="1">
      <alignment horizontal="right"/>
    </xf>
    <xf numFmtId="3" fontId="2" fillId="2" borderId="0" xfId="0" applyNumberFormat="1" applyFont="1" applyFill="1" applyBorder="1" applyAlignment="1" applyProtection="1">
      <alignment horizontal="right"/>
      <protection locked="0"/>
    </xf>
    <xf numFmtId="3" fontId="1" fillId="2" borderId="4" xfId="0" applyNumberFormat="1" applyFont="1" applyFill="1" applyBorder="1" applyAlignment="1" applyProtection="1">
      <alignment horizontal="right"/>
      <protection locked="0"/>
    </xf>
    <xf numFmtId="3" fontId="4" fillId="0" borderId="0" xfId="0" applyNumberFormat="1" applyFont="1" applyFill="1" applyBorder="1" applyAlignment="1" applyProtection="1">
      <alignment horizontal="right"/>
    </xf>
    <xf numFmtId="3" fontId="1" fillId="2" borderId="7" xfId="0" applyNumberFormat="1" applyFont="1" applyFill="1" applyBorder="1" applyAlignment="1" applyProtection="1">
      <alignment horizontal="right" vertical="center"/>
      <protection locked="0"/>
    </xf>
    <xf numFmtId="3" fontId="5" fillId="0" borderId="7" xfId="0" applyNumberFormat="1" applyFont="1" applyFill="1" applyBorder="1" applyAlignment="1" applyProtection="1">
      <alignment horizontal="right" vertical="center"/>
      <protection locked="0"/>
    </xf>
    <xf numFmtId="3" fontId="1" fillId="2" borderId="10" xfId="0" applyNumberFormat="1" applyFont="1" applyFill="1" applyBorder="1" applyAlignment="1" applyProtection="1">
      <alignment horizontal="right"/>
      <protection locked="0"/>
    </xf>
    <xf numFmtId="3" fontId="4" fillId="0" borderId="0" xfId="0" applyNumberFormat="1" applyFont="1" applyBorder="1" applyAlignment="1" applyProtection="1">
      <alignment horizontal="right"/>
      <protection locked="0"/>
    </xf>
    <xf numFmtId="3" fontId="2" fillId="2" borderId="4" xfId="0" applyNumberFormat="1" applyFont="1" applyFill="1" applyBorder="1" applyAlignment="1" applyProtection="1">
      <alignment horizontal="right" vertical="center"/>
      <protection locked="0"/>
    </xf>
    <xf numFmtId="3" fontId="2" fillId="0" borderId="2" xfId="0" applyNumberFormat="1" applyFont="1" applyFill="1" applyBorder="1" applyAlignment="1" applyProtection="1">
      <alignment horizontal="right"/>
    </xf>
    <xf numFmtId="3" fontId="2" fillId="0" borderId="1" xfId="0" applyNumberFormat="1" applyFont="1" applyFill="1" applyBorder="1" applyAlignment="1" applyProtection="1">
      <alignment horizontal="right"/>
    </xf>
    <xf numFmtId="3" fontId="2" fillId="1" borderId="0" xfId="0" applyNumberFormat="1" applyFont="1" applyFill="1" applyBorder="1" applyAlignment="1" applyProtection="1">
      <alignment vertical="center"/>
    </xf>
    <xf numFmtId="3" fontId="2" fillId="1" borderId="7" xfId="0" applyNumberFormat="1" applyFont="1" applyFill="1" applyBorder="1" applyAlignment="1" applyProtection="1">
      <alignment vertical="center"/>
      <protection locked="0"/>
    </xf>
    <xf numFmtId="3" fontId="0" fillId="2" borderId="0" xfId="0" applyNumberFormat="1" applyFont="1" applyFill="1" applyBorder="1" applyAlignment="1" applyProtection="1">
      <alignment vertical="center"/>
      <protection locked="0"/>
    </xf>
    <xf numFmtId="1" fontId="0" fillId="0" borderId="0" xfId="0" applyNumberFormat="1" applyFont="1" applyAlignment="1" applyProtection="1">
      <alignment horizontal="right"/>
      <protection locked="0"/>
    </xf>
    <xf numFmtId="1" fontId="0" fillId="0" borderId="0" xfId="0" applyNumberFormat="1" applyFont="1" applyFill="1" applyAlignment="1" applyProtection="1">
      <alignment horizontal="right"/>
      <protection locked="0"/>
    </xf>
    <xf numFmtId="0" fontId="0" fillId="0" borderId="0" xfId="0" applyFont="1" applyFill="1" applyAlignment="1" applyProtection="1">
      <alignment vertical="center"/>
      <protection locked="0"/>
    </xf>
    <xf numFmtId="0" fontId="0" fillId="0" borderId="0" xfId="0" applyFont="1" applyFill="1" applyAlignment="1" applyProtection="1">
      <alignment vertical="top"/>
      <protection locked="0"/>
    </xf>
    <xf numFmtId="0" fontId="0" fillId="0" borderId="0" xfId="0" applyFont="1" applyProtection="1">
      <protection locked="0"/>
    </xf>
    <xf numFmtId="0" fontId="0" fillId="0" borderId="0" xfId="0" applyFont="1" applyBorder="1" applyProtection="1">
      <protection locked="0"/>
    </xf>
    <xf numFmtId="0" fontId="0" fillId="0" borderId="0" xfId="0" applyFont="1" applyAlignment="1" applyProtection="1">
      <alignment vertical="top"/>
      <protection locked="0"/>
    </xf>
    <xf numFmtId="0" fontId="27" fillId="0" borderId="0" xfId="0" applyFont="1" applyFill="1" applyProtection="1">
      <protection locked="0"/>
    </xf>
    <xf numFmtId="0" fontId="28" fillId="0" borderId="0" xfId="0" applyFont="1" applyFill="1" applyBorder="1" applyAlignment="1" applyProtection="1">
      <alignment vertical="center"/>
      <protection locked="0"/>
    </xf>
    <xf numFmtId="0" fontId="29" fillId="0" borderId="0" xfId="0" applyFont="1" applyFill="1" applyBorder="1" applyAlignment="1" applyProtection="1">
      <alignment vertical="center"/>
      <protection locked="0"/>
    </xf>
    <xf numFmtId="0" fontId="30" fillId="0" borderId="0" xfId="0" applyFont="1" applyFill="1" applyBorder="1" applyAlignment="1" applyProtection="1">
      <alignment vertical="center"/>
      <protection locked="0"/>
    </xf>
    <xf numFmtId="3" fontId="30" fillId="0" borderId="0" xfId="0" applyNumberFormat="1" applyFont="1" applyFill="1" applyBorder="1" applyAlignment="1" applyProtection="1">
      <alignment vertical="center"/>
      <protection locked="0"/>
    </xf>
    <xf numFmtId="1" fontId="30" fillId="0" borderId="0" xfId="0" applyNumberFormat="1" applyFont="1" applyFill="1" applyAlignment="1" applyProtection="1">
      <alignment horizontal="right"/>
      <protection locked="0"/>
    </xf>
    <xf numFmtId="0" fontId="30" fillId="0" borderId="0" xfId="0" applyFont="1" applyFill="1" applyBorder="1" applyProtection="1">
      <protection locked="0"/>
    </xf>
    <xf numFmtId="3" fontId="30" fillId="0" borderId="0" xfId="0" applyNumberFormat="1" applyFont="1" applyFill="1" applyProtection="1">
      <protection locked="0"/>
    </xf>
    <xf numFmtId="49" fontId="30" fillId="1" borderId="0" xfId="0" applyNumberFormat="1" applyFont="1" applyFill="1" applyBorder="1" applyAlignment="1" applyProtection="1">
      <alignment horizontal="right"/>
      <protection locked="0"/>
    </xf>
    <xf numFmtId="14" fontId="30" fillId="0" borderId="0" xfId="0" applyNumberFormat="1" applyFont="1" applyBorder="1" applyAlignment="1" applyProtection="1">
      <alignment horizontal="right"/>
      <protection locked="0"/>
    </xf>
    <xf numFmtId="1" fontId="30" fillId="0" borderId="1" xfId="0" applyNumberFormat="1" applyFont="1" applyFill="1" applyBorder="1" applyAlignment="1" applyProtection="1">
      <alignment horizontal="right"/>
      <protection locked="0"/>
    </xf>
    <xf numFmtId="0" fontId="30" fillId="0" borderId="1" xfId="0" applyFont="1" applyFill="1" applyBorder="1" applyProtection="1">
      <protection locked="0"/>
    </xf>
    <xf numFmtId="3" fontId="30" fillId="0" borderId="1" xfId="0" applyNumberFormat="1" applyFont="1" applyFill="1" applyBorder="1" applyProtection="1">
      <protection locked="0"/>
    </xf>
    <xf numFmtId="3" fontId="30" fillId="1" borderId="1" xfId="0" applyNumberFormat="1" applyFont="1" applyFill="1" applyBorder="1" applyAlignment="1" applyProtection="1">
      <alignment horizontal="right"/>
      <protection locked="0"/>
    </xf>
    <xf numFmtId="3" fontId="30" fillId="0" borderId="1" xfId="0" applyNumberFormat="1" applyFont="1" applyBorder="1" applyAlignment="1" applyProtection="1">
      <alignment horizontal="right"/>
      <protection locked="0"/>
    </xf>
    <xf numFmtId="3" fontId="30" fillId="0" borderId="0" xfId="0" applyNumberFormat="1" applyFont="1" applyFill="1" applyBorder="1" applyProtection="1">
      <protection locked="0"/>
    </xf>
    <xf numFmtId="3" fontId="30" fillId="1" borderId="0" xfId="0" applyNumberFormat="1" applyFont="1" applyFill="1" applyBorder="1" applyAlignment="1" applyProtection="1">
      <alignment horizontal="right"/>
      <protection locked="0"/>
    </xf>
    <xf numFmtId="3" fontId="30" fillId="0" borderId="0" xfId="0" applyNumberFormat="1" applyFont="1" applyBorder="1" applyAlignment="1" applyProtection="1">
      <alignment horizontal="right"/>
      <protection locked="0"/>
    </xf>
    <xf numFmtId="0" fontId="30" fillId="0" borderId="4" xfId="0" applyFont="1" applyFill="1" applyBorder="1" applyAlignment="1" applyProtection="1">
      <alignment vertical="center"/>
      <protection locked="0"/>
    </xf>
    <xf numFmtId="3" fontId="30" fillId="0" borderId="4" xfId="0" applyNumberFormat="1" applyFont="1" applyFill="1" applyBorder="1" applyAlignment="1" applyProtection="1">
      <alignment vertical="center"/>
      <protection locked="0"/>
    </xf>
    <xf numFmtId="3" fontId="30" fillId="1" borderId="4" xfId="0" applyNumberFormat="1" applyFont="1" applyFill="1" applyBorder="1" applyAlignment="1" applyProtection="1">
      <alignment vertical="center"/>
      <protection locked="0"/>
    </xf>
    <xf numFmtId="0" fontId="30" fillId="0" borderId="5" xfId="0" applyFont="1" applyFill="1" applyBorder="1" applyAlignment="1" applyProtection="1">
      <alignment vertical="center"/>
      <protection locked="0"/>
    </xf>
    <xf numFmtId="3" fontId="30" fillId="0" borderId="5" xfId="0" applyNumberFormat="1" applyFont="1" applyFill="1" applyBorder="1" applyAlignment="1" applyProtection="1">
      <alignment vertical="center"/>
      <protection locked="0"/>
    </xf>
    <xf numFmtId="3" fontId="30" fillId="1" borderId="5" xfId="0" applyNumberFormat="1" applyFont="1" applyFill="1" applyBorder="1" applyAlignment="1" applyProtection="1">
      <alignment vertical="center"/>
      <protection locked="0"/>
    </xf>
    <xf numFmtId="1" fontId="28" fillId="0" borderId="1" xfId="0" applyNumberFormat="1" applyFont="1" applyFill="1" applyBorder="1" applyAlignment="1" applyProtection="1">
      <alignment horizontal="left" vertical="center"/>
      <protection locked="0"/>
    </xf>
    <xf numFmtId="0" fontId="28" fillId="0" borderId="1" xfId="0" applyFont="1" applyFill="1" applyBorder="1" applyAlignment="1" applyProtection="1">
      <alignment vertical="center"/>
      <protection locked="0"/>
    </xf>
    <xf numFmtId="3" fontId="28" fillId="1" borderId="1" xfId="0" applyNumberFormat="1" applyFont="1" applyFill="1" applyBorder="1" applyAlignment="1" applyProtection="1">
      <alignment vertical="center"/>
    </xf>
    <xf numFmtId="3" fontId="28" fillId="0" borderId="1" xfId="0" applyNumberFormat="1" applyFont="1" applyBorder="1" applyAlignment="1" applyProtection="1">
      <alignment vertical="center"/>
    </xf>
    <xf numFmtId="3" fontId="28" fillId="0" borderId="0" xfId="0" applyNumberFormat="1" applyFont="1" applyBorder="1" applyAlignment="1" applyProtection="1">
      <alignment vertical="center"/>
    </xf>
    <xf numFmtId="1" fontId="29" fillId="0" borderId="0" xfId="0" applyNumberFormat="1" applyFont="1" applyFill="1" applyBorder="1" applyAlignment="1" applyProtection="1">
      <alignment horizontal="left" vertical="center"/>
      <protection locked="0"/>
    </xf>
    <xf numFmtId="0" fontId="31" fillId="0" borderId="4" xfId="0" applyFont="1" applyFill="1" applyBorder="1" applyAlignment="1" applyProtection="1">
      <alignment vertical="center"/>
      <protection locked="0"/>
    </xf>
    <xf numFmtId="49" fontId="5" fillId="0" borderId="0" xfId="0" applyNumberFormat="1" applyFont="1" applyFill="1" applyBorder="1" applyAlignment="1" applyProtection="1">
      <alignment horizontal="left" vertical="center"/>
      <protection locked="0"/>
    </xf>
    <xf numFmtId="49" fontId="5" fillId="0" borderId="0" xfId="0" applyNumberFormat="1" applyFont="1" applyFill="1" applyBorder="1" applyAlignment="1" applyProtection="1">
      <alignment vertical="center"/>
      <protection locked="0"/>
    </xf>
    <xf numFmtId="0" fontId="26" fillId="0" borderId="0" xfId="0" applyFont="1" applyFill="1" applyProtection="1">
      <protection locked="0"/>
    </xf>
    <xf numFmtId="49" fontId="0" fillId="0" borderId="0" xfId="0" applyNumberFormat="1" applyFont="1" applyFill="1" applyAlignment="1" applyProtection="1">
      <alignment horizontal="right"/>
      <protection locked="0"/>
    </xf>
    <xf numFmtId="1" fontId="0" fillId="0" borderId="1" xfId="0" applyNumberFormat="1" applyFont="1" applyFill="1" applyBorder="1" applyAlignment="1" applyProtection="1">
      <alignment horizontal="right"/>
      <protection locked="0"/>
    </xf>
    <xf numFmtId="0" fontId="0" fillId="0" borderId="1" xfId="0" applyFont="1" applyFill="1" applyBorder="1" applyProtection="1">
      <protection locked="0"/>
    </xf>
    <xf numFmtId="1" fontId="0" fillId="0" borderId="0" xfId="0" applyNumberFormat="1" applyFont="1" applyFill="1" applyAlignment="1" applyProtection="1">
      <alignment horizontal="right" vertical="center"/>
      <protection locked="0"/>
    </xf>
    <xf numFmtId="3" fontId="0" fillId="0" borderId="10" xfId="0" applyNumberFormat="1" applyFont="1" applyFill="1" applyBorder="1" applyAlignment="1" applyProtection="1">
      <alignment vertical="center"/>
      <protection locked="0"/>
    </xf>
    <xf numFmtId="3" fontId="2" fillId="0" borderId="7" xfId="0" applyNumberFormat="1" applyFont="1" applyFill="1" applyBorder="1" applyAlignment="1" applyProtection="1">
      <alignment vertical="center"/>
      <protection locked="0"/>
    </xf>
    <xf numFmtId="0" fontId="0" fillId="0" borderId="0" xfId="0" applyFill="1" applyAlignment="1">
      <alignment vertical="top" wrapText="1"/>
    </xf>
    <xf numFmtId="0" fontId="5" fillId="0" borderId="0" xfId="0" applyFont="1" applyFill="1" applyBorder="1" applyAlignment="1" applyProtection="1">
      <alignment horizontal="left"/>
      <protection locked="0"/>
    </xf>
    <xf numFmtId="0" fontId="0" fillId="0" borderId="0" xfId="0" applyFill="1" applyBorder="1" applyAlignment="1"/>
    <xf numFmtId="0" fontId="32" fillId="0" borderId="0" xfId="0" applyFont="1" applyFill="1" applyBorder="1" applyAlignment="1">
      <alignment wrapText="1"/>
    </xf>
    <xf numFmtId="0" fontId="1" fillId="0" borderId="1" xfId="0" applyFont="1" applyFill="1" applyBorder="1" applyAlignment="1" applyProtection="1">
      <protection locked="0"/>
    </xf>
    <xf numFmtId="0" fontId="0" fillId="0" borderId="1" xfId="0" applyFill="1" applyBorder="1" applyAlignment="1"/>
    <xf numFmtId="0" fontId="7" fillId="0" borderId="0" xfId="0" applyFont="1" applyFill="1" applyBorder="1" applyAlignment="1" applyProtection="1">
      <alignment horizontal="left" wrapText="1"/>
      <protection locked="0"/>
    </xf>
    <xf numFmtId="0" fontId="8" fillId="0" borderId="9" xfId="0" applyFont="1" applyBorder="1" applyAlignment="1" applyProtection="1">
      <alignment horizontal="left" wrapText="1"/>
      <protection locked="0"/>
    </xf>
    <xf numFmtId="0" fontId="8" fillId="0" borderId="7" xfId="0" applyFont="1" applyBorder="1" applyAlignment="1" applyProtection="1">
      <alignment horizontal="left" wrapText="1"/>
      <protection locked="0"/>
    </xf>
    <xf numFmtId="1" fontId="2" fillId="0" borderId="0" xfId="0" applyNumberFormat="1" applyFont="1" applyAlignment="1" applyProtection="1">
      <alignment horizontal="left" wrapText="1"/>
      <protection locked="0"/>
    </xf>
    <xf numFmtId="0" fontId="1" fillId="0" borderId="0" xfId="0" applyFont="1" applyFill="1" applyBorder="1" applyAlignment="1" applyProtection="1">
      <alignment vertical="center"/>
      <protection locked="0"/>
    </xf>
    <xf numFmtId="0" fontId="0" fillId="0" borderId="0" xfId="0" applyFill="1" applyAlignment="1"/>
    <xf numFmtId="0" fontId="8" fillId="0" borderId="9" xfId="0" applyFont="1" applyFill="1" applyBorder="1" applyAlignment="1" applyProtection="1">
      <alignment horizontal="left" wrapText="1"/>
      <protection locked="0"/>
    </xf>
    <xf numFmtId="0" fontId="8" fillId="0" borderId="7" xfId="0" applyFont="1" applyFill="1" applyBorder="1" applyAlignment="1" applyProtection="1">
      <alignment horizontal="left" wrapText="1"/>
      <protection locked="0"/>
    </xf>
    <xf numFmtId="0" fontId="0" fillId="0" borderId="0" xfId="0" applyFont="1" applyFill="1" applyAlignment="1" applyProtection="1">
      <alignment horizontal="left" vertical="top" wrapText="1"/>
      <protection locked="0"/>
    </xf>
    <xf numFmtId="0" fontId="1" fillId="0" borderId="0" xfId="0" applyFont="1" applyFill="1" applyAlignment="1" applyProtection="1">
      <alignment horizontal="left" vertical="top" wrapText="1"/>
      <protection locked="0"/>
    </xf>
    <xf numFmtId="0" fontId="0" fillId="0" borderId="0" xfId="0" applyFont="1" applyAlignment="1" applyProtection="1">
      <alignment horizontal="left" vertical="top" wrapText="1"/>
      <protection locked="0"/>
    </xf>
    <xf numFmtId="0" fontId="1" fillId="0" borderId="0" xfId="0" applyFont="1" applyAlignment="1" applyProtection="1">
      <alignment horizontal="left" vertical="top" wrapText="1"/>
      <protection locked="0"/>
    </xf>
    <xf numFmtId="49" fontId="0" fillId="0" borderId="0" xfId="0" applyNumberFormat="1" applyFill="1" applyBorder="1" applyAlignment="1" applyProtection="1">
      <alignment horizontal="center"/>
      <protection locked="0"/>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759</xdr:row>
      <xdr:rowOff>0</xdr:rowOff>
    </xdr:from>
    <xdr:to>
      <xdr:col>0</xdr:col>
      <xdr:colOff>9525</xdr:colOff>
      <xdr:row>759</xdr:row>
      <xdr:rowOff>0</xdr:rowOff>
    </xdr:to>
    <xdr:sp macro="" textlink="">
      <xdr:nvSpPr>
        <xdr:cNvPr id="1025" name="Text 1">
          <a:extLst>
            <a:ext uri="{FF2B5EF4-FFF2-40B4-BE49-F238E27FC236}">
              <a16:creationId xmlns:a16="http://schemas.microsoft.com/office/drawing/2014/main" id="{00000000-0008-0000-0700-000001040000}"/>
            </a:ext>
          </a:extLst>
        </xdr:cNvPr>
        <xdr:cNvSpPr txBox="1">
          <a:spLocks noChangeArrowheads="1"/>
        </xdr:cNvSpPr>
      </xdr:nvSpPr>
      <xdr:spPr bwMode="auto">
        <a:xfrm>
          <a:off x="0" y="109347000"/>
          <a:ext cx="9525"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Bei den</a:t>
          </a:r>
          <a:r>
            <a:rPr lang="de-CH" sz="1200" b="1" i="0" strike="noStrike">
              <a:solidFill>
                <a:srgbClr val="000000"/>
              </a:solidFill>
              <a:latin typeface="Geneva"/>
            </a:rPr>
            <a:t> Arbeiten für eigene Rechnung</a:t>
          </a:r>
          <a:r>
            <a:rPr lang="de-CH" sz="1200" b="0" i="0" strike="noStrike">
              <a:solidFill>
                <a:srgbClr val="000000"/>
              </a:solidFill>
              <a:latin typeface="Geneva"/>
            </a:rPr>
            <a:t> handelt es sich um den Bruttoertrag aus Material und Arbeitsleistungen der Monteure zum Verrechnungs-Stundensatz. Die Belastung erfolgte teils auf die Anlagekonten, teis auf die Positionen "unterhalt und Reparaturen" und Verschiedener Aufwand".</a:t>
          </a:r>
        </a:p>
        <a:p>
          <a:pPr algn="l" rtl="0">
            <a:defRPr sz="1000"/>
          </a:pPr>
          <a:endParaRPr lang="de-CH" sz="1200" b="0" i="0" strike="noStrike">
            <a:solidFill>
              <a:srgbClr val="000000"/>
            </a:solidFill>
            <a:latin typeface="Geneva"/>
          </a:endParaRPr>
        </a:p>
        <a:p>
          <a:pPr algn="l" rtl="0">
            <a:defRPr sz="1000"/>
          </a:pPr>
          <a:r>
            <a:rPr lang="de-CH" sz="1200" b="0" i="0" strike="noStrike">
              <a:solidFill>
                <a:srgbClr val="000000"/>
              </a:solidFill>
              <a:latin typeface="Geneva"/>
            </a:rPr>
            <a:t>Laut den erhaltenen Erklärungen erfolgte die Erfassung der der </a:t>
          </a:r>
          <a:r>
            <a:rPr lang="de-CH" sz="1200" b="1" i="0" strike="noStrike">
              <a:solidFill>
                <a:srgbClr val="000000"/>
              </a:solidFill>
              <a:latin typeface="Geneva"/>
            </a:rPr>
            <a:t>Arbeiten für Dritte</a:t>
          </a:r>
          <a:r>
            <a:rPr lang="de-CH" sz="1200" b="0" i="0" strike="noStrike">
              <a:solidFill>
                <a:srgbClr val="000000"/>
              </a:solidFill>
              <a:latin typeface="Geneva"/>
            </a:rPr>
            <a:t> anhand von Monteurrapporten festgestellten Arbeiten und Material für Dritte vollständig.</a:t>
          </a:r>
        </a:p>
        <a:p>
          <a:pPr algn="l" rtl="0">
            <a:defRPr sz="1000"/>
          </a:pPr>
          <a:endParaRPr lang="de-CH" sz="1200" b="0" i="0" strike="noStrike">
            <a:solidFill>
              <a:srgbClr val="000000"/>
            </a:solidFill>
            <a:latin typeface="Geneva"/>
          </a:endParaRPr>
        </a:p>
        <a:p>
          <a:pPr algn="l" rtl="0">
            <a:defRPr sz="1000"/>
          </a:pPr>
          <a:r>
            <a:rPr lang="de-CH" sz="1200" b="0" i="0" strike="noStrike">
              <a:solidFill>
                <a:srgbClr val="000000"/>
              </a:solidFill>
              <a:latin typeface="Geneva"/>
            </a:rPr>
            <a:t>Die </a:t>
          </a:r>
          <a:r>
            <a:rPr lang="de-CH" sz="1200" b="1" i="0" strike="noStrike">
              <a:solidFill>
                <a:srgbClr val="000000"/>
              </a:solidFill>
              <a:latin typeface="Geneva"/>
            </a:rPr>
            <a:t>Baubeiträge an öffentliche Beleuchtung</a:t>
          </a:r>
          <a:r>
            <a:rPr lang="de-CH" sz="1200" b="0" i="0" strike="noStrike">
              <a:solidFill>
                <a:srgbClr val="000000"/>
              </a:solidFill>
              <a:latin typeface="Geneva"/>
            </a:rPr>
            <a:t> betreffen Beiträge für Strassenbeleuchtung von Gemeinde und Kanton.</a:t>
          </a:r>
        </a:p>
        <a:p>
          <a:pPr algn="l" rtl="0">
            <a:defRPr sz="1000"/>
          </a:pPr>
          <a:endParaRPr lang="de-CH" sz="1200" b="0" i="0" strike="noStrike">
            <a:solidFill>
              <a:srgbClr val="000000"/>
            </a:solidFill>
            <a:latin typeface="Geneva"/>
          </a:endParaRPr>
        </a:p>
        <a:p>
          <a:pPr algn="l" rtl="0">
            <a:defRPr sz="1000"/>
          </a:pPr>
          <a:r>
            <a:rPr lang="de-CH" sz="1200" b="0" i="0" strike="noStrike">
              <a:solidFill>
                <a:srgbClr val="000000"/>
              </a:solidFill>
              <a:latin typeface="Geneva"/>
            </a:rPr>
            <a:t>Bei den </a:t>
          </a:r>
          <a:r>
            <a:rPr lang="de-CH" sz="1200" b="1" i="0" strike="noStrike">
              <a:solidFill>
                <a:srgbClr val="000000"/>
              </a:solidFill>
              <a:latin typeface="Geneva"/>
            </a:rPr>
            <a:t>Baubeiträge Hoch- und Niederspannung</a:t>
          </a:r>
          <a:r>
            <a:rPr lang="de-CH" sz="1200" b="0" i="0" strike="noStrike">
              <a:solidFill>
                <a:srgbClr val="000000"/>
              </a:solidFill>
              <a:latin typeface="Geneva"/>
            </a:rPr>
            <a:t> handelt es sich um die Anschlussbeiträge (effektive Kosten) und die Netzbeiträge (Pauschale) für die in 1991/92 abgerechneten und fakturierten Hausanschlüsse.</a:t>
          </a:r>
          <a:endParaRPr lang="de-CH" sz="1000" b="0" i="0" strike="noStrike">
            <a:solidFill>
              <a:srgbClr val="000000"/>
            </a:solidFill>
            <a:latin typeface="Geneva"/>
          </a:endParaRPr>
        </a:p>
        <a:p>
          <a:pPr algn="l" rtl="0">
            <a:defRPr sz="1000"/>
          </a:pPr>
          <a:r>
            <a:rPr lang="de-CH" sz="1000" b="0" i="0" strike="noStrike">
              <a:solidFill>
                <a:srgbClr val="000000"/>
              </a:solidFill>
              <a:latin typeface="Geneva"/>
            </a:rPr>
            <a:t> </a:t>
          </a:r>
        </a:p>
      </xdr:txBody>
    </xdr:sp>
    <xdr:clientData/>
  </xdr:twoCellAnchor>
  <xdr:twoCellAnchor>
    <xdr:from>
      <xdr:col>0</xdr:col>
      <xdr:colOff>0</xdr:colOff>
      <xdr:row>759</xdr:row>
      <xdr:rowOff>0</xdr:rowOff>
    </xdr:from>
    <xdr:to>
      <xdr:col>0</xdr:col>
      <xdr:colOff>0</xdr:colOff>
      <xdr:row>759</xdr:row>
      <xdr:rowOff>0</xdr:rowOff>
    </xdr:to>
    <xdr:sp macro="" textlink="">
      <xdr:nvSpPr>
        <xdr:cNvPr id="1028" name="Text 5">
          <a:extLst>
            <a:ext uri="{FF2B5EF4-FFF2-40B4-BE49-F238E27FC236}">
              <a16:creationId xmlns:a16="http://schemas.microsoft.com/office/drawing/2014/main" id="{00000000-0008-0000-0700-000004040000}"/>
            </a:ext>
          </a:extLst>
        </xdr:cNvPr>
        <xdr:cNvSpPr txBox="1">
          <a:spLocks noChangeArrowheads="1"/>
        </xdr:cNvSpPr>
      </xdr:nvSpPr>
      <xdr:spPr bwMode="auto">
        <a:xfrm>
          <a:off x="0" y="109347000"/>
          <a:ext cx="0"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CH" sz="1000" b="0" i="0" strike="noStrike">
              <a:solidFill>
                <a:srgbClr val="000000"/>
              </a:solidFill>
              <a:latin typeface="Geneva"/>
            </a:rPr>
            <a:t>Unter Berücksichtigung von kalkulatorischen Zinsen und Abschreibungen ergeben sich folgende Bereichsrechnungen für die Gemeinschaftsantennenanlage bzw. die Liegen- schaften:</a:t>
          </a:r>
        </a:p>
      </xdr:txBody>
    </xdr:sp>
    <xdr:clientData/>
  </xdr:twoCellAnchor>
  <xdr:twoCellAnchor>
    <xdr:from>
      <xdr:col>0</xdr:col>
      <xdr:colOff>0</xdr:colOff>
      <xdr:row>759</xdr:row>
      <xdr:rowOff>0</xdr:rowOff>
    </xdr:from>
    <xdr:to>
      <xdr:col>0</xdr:col>
      <xdr:colOff>0</xdr:colOff>
      <xdr:row>759</xdr:row>
      <xdr:rowOff>0</xdr:rowOff>
    </xdr:to>
    <xdr:sp macro="" textlink="">
      <xdr:nvSpPr>
        <xdr:cNvPr id="1029" name="Text 6">
          <a:extLst>
            <a:ext uri="{FF2B5EF4-FFF2-40B4-BE49-F238E27FC236}">
              <a16:creationId xmlns:a16="http://schemas.microsoft.com/office/drawing/2014/main" id="{00000000-0008-0000-0700-000005040000}"/>
            </a:ext>
          </a:extLst>
        </xdr:cNvPr>
        <xdr:cNvSpPr txBox="1">
          <a:spLocks noChangeArrowheads="1"/>
        </xdr:cNvSpPr>
      </xdr:nvSpPr>
      <xdr:spPr bwMode="auto">
        <a:xfrm>
          <a:off x="0" y="109347000"/>
          <a:ext cx="0"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Unter Berücksichtigung von kalkulatorischen Zinsen und Abschreibungen ergeben sich folgende Bereichsrechnungen für die Gemeinschaftsantennenanlage bzw. die Liegenschaften:</a:t>
          </a:r>
        </a:p>
      </xdr:txBody>
    </xdr:sp>
    <xdr:clientData/>
  </xdr:twoCellAnchor>
  <xdr:twoCellAnchor>
    <xdr:from>
      <xdr:col>0</xdr:col>
      <xdr:colOff>0</xdr:colOff>
      <xdr:row>759</xdr:row>
      <xdr:rowOff>0</xdr:rowOff>
    </xdr:from>
    <xdr:to>
      <xdr:col>0</xdr:col>
      <xdr:colOff>0</xdr:colOff>
      <xdr:row>759</xdr:row>
      <xdr:rowOff>0</xdr:rowOff>
    </xdr:to>
    <xdr:sp macro="" textlink="">
      <xdr:nvSpPr>
        <xdr:cNvPr id="1030" name="Text 7">
          <a:extLst>
            <a:ext uri="{FF2B5EF4-FFF2-40B4-BE49-F238E27FC236}">
              <a16:creationId xmlns:a16="http://schemas.microsoft.com/office/drawing/2014/main" id="{00000000-0008-0000-0700-000006040000}"/>
            </a:ext>
          </a:extLst>
        </xdr:cNvPr>
        <xdr:cNvSpPr txBox="1">
          <a:spLocks noChangeArrowheads="1"/>
        </xdr:cNvSpPr>
      </xdr:nvSpPr>
      <xdr:spPr bwMode="auto">
        <a:xfrm>
          <a:off x="0" y="109347000"/>
          <a:ext cx="0"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Der kalkulatorische Zins berechnet sich auf Basis des anteiligen Fremdkapitals für die einzelnen Bereiche zum Satz von 7,0 % p.a.. Die kalkulatorischen Abschreibungen wurden linear vom Anschaffungswert gerechnet unter Annahme einer Nutzungsdauer von 10 Jahren für die Gemeinschafsantennenanlage, 40 Jahren für das Werkgebäude und 50 Jahren für das Einfamilienhaus.</a:t>
          </a:r>
        </a:p>
      </xdr:txBody>
    </xdr:sp>
    <xdr:clientData/>
  </xdr:twoCellAnchor>
  <xdr:twoCellAnchor>
    <xdr:from>
      <xdr:col>0</xdr:col>
      <xdr:colOff>0</xdr:colOff>
      <xdr:row>759</xdr:row>
      <xdr:rowOff>0</xdr:rowOff>
    </xdr:from>
    <xdr:to>
      <xdr:col>0</xdr:col>
      <xdr:colOff>0</xdr:colOff>
      <xdr:row>759</xdr:row>
      <xdr:rowOff>0</xdr:rowOff>
    </xdr:to>
    <xdr:sp macro="" textlink="">
      <xdr:nvSpPr>
        <xdr:cNvPr id="1031" name="Text 8">
          <a:extLst>
            <a:ext uri="{FF2B5EF4-FFF2-40B4-BE49-F238E27FC236}">
              <a16:creationId xmlns:a16="http://schemas.microsoft.com/office/drawing/2014/main" id="{00000000-0008-0000-0700-000007040000}"/>
            </a:ext>
          </a:extLst>
        </xdr:cNvPr>
        <xdr:cNvSpPr txBox="1">
          <a:spLocks noChangeArrowheads="1"/>
        </xdr:cNvSpPr>
      </xdr:nvSpPr>
      <xdr:spPr bwMode="auto">
        <a:xfrm>
          <a:off x="0" y="109347000"/>
          <a:ext cx="0"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Die Energiekosten nahmen gegenüber dem Vorjahr um TFr. 241 oder 8,4 % zu (Vorjahr Zuhnahme 4,1 %).</a:t>
          </a:r>
        </a:p>
      </xdr:txBody>
    </xdr:sp>
    <xdr:clientData/>
  </xdr:twoCellAnchor>
  <xdr:twoCellAnchor>
    <xdr:from>
      <xdr:col>0</xdr:col>
      <xdr:colOff>0</xdr:colOff>
      <xdr:row>759</xdr:row>
      <xdr:rowOff>0</xdr:rowOff>
    </xdr:from>
    <xdr:to>
      <xdr:col>0</xdr:col>
      <xdr:colOff>0</xdr:colOff>
      <xdr:row>759</xdr:row>
      <xdr:rowOff>0</xdr:rowOff>
    </xdr:to>
    <xdr:sp macro="" textlink="">
      <xdr:nvSpPr>
        <xdr:cNvPr id="1032" name="Text 9">
          <a:extLst>
            <a:ext uri="{FF2B5EF4-FFF2-40B4-BE49-F238E27FC236}">
              <a16:creationId xmlns:a16="http://schemas.microsoft.com/office/drawing/2014/main" id="{00000000-0008-0000-0700-000008040000}"/>
            </a:ext>
          </a:extLst>
        </xdr:cNvPr>
        <xdr:cNvSpPr txBox="1">
          <a:spLocks noChangeArrowheads="1"/>
        </xdr:cNvSpPr>
      </xdr:nvSpPr>
      <xdr:spPr bwMode="auto">
        <a:xfrm>
          <a:off x="0" y="109347000"/>
          <a:ext cx="0"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Der durchschnittliche Personalbestand vom Betriebs- und Verwaltungspersonal blieb gegenüber dem Vorjahr unverändert.</a:t>
          </a:r>
        </a:p>
      </xdr:txBody>
    </xdr:sp>
    <xdr:clientData/>
  </xdr:twoCellAnchor>
  <xdr:twoCellAnchor>
    <xdr:from>
      <xdr:col>0</xdr:col>
      <xdr:colOff>0</xdr:colOff>
      <xdr:row>760</xdr:row>
      <xdr:rowOff>0</xdr:rowOff>
    </xdr:from>
    <xdr:to>
      <xdr:col>0</xdr:col>
      <xdr:colOff>0</xdr:colOff>
      <xdr:row>764</xdr:row>
      <xdr:rowOff>123825</xdr:rowOff>
    </xdr:to>
    <xdr:sp macro="" textlink="">
      <xdr:nvSpPr>
        <xdr:cNvPr id="1033" name="Text 11">
          <a:extLst>
            <a:ext uri="{FF2B5EF4-FFF2-40B4-BE49-F238E27FC236}">
              <a16:creationId xmlns:a16="http://schemas.microsoft.com/office/drawing/2014/main" id="{00000000-0008-0000-0700-000009040000}"/>
            </a:ext>
          </a:extLst>
        </xdr:cNvPr>
        <xdr:cNvSpPr txBox="1">
          <a:spLocks noChangeArrowheads="1"/>
        </xdr:cNvSpPr>
      </xdr:nvSpPr>
      <xdr:spPr bwMode="auto">
        <a:xfrm>
          <a:off x="0" y="109518450"/>
          <a:ext cx="0" cy="828675"/>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de-CH" sz="1000" b="0" i="0" strike="noStrike">
              <a:solidFill>
                <a:srgbClr val="000000"/>
              </a:solidFill>
              <a:latin typeface="Geneva"/>
            </a:rPr>
            <a:t>_______________________________</a:t>
          </a:r>
        </a:p>
      </xdr:txBody>
    </xdr:sp>
    <xdr:clientData/>
  </xdr:twoCellAnchor>
  <xdr:twoCellAnchor>
    <xdr:from>
      <xdr:col>0</xdr:col>
      <xdr:colOff>0</xdr:colOff>
      <xdr:row>765</xdr:row>
      <xdr:rowOff>9525</xdr:rowOff>
    </xdr:from>
    <xdr:to>
      <xdr:col>0</xdr:col>
      <xdr:colOff>0</xdr:colOff>
      <xdr:row>769</xdr:row>
      <xdr:rowOff>0</xdr:rowOff>
    </xdr:to>
    <xdr:sp macro="" textlink="">
      <xdr:nvSpPr>
        <xdr:cNvPr id="1034" name="Text 12">
          <a:extLst>
            <a:ext uri="{FF2B5EF4-FFF2-40B4-BE49-F238E27FC236}">
              <a16:creationId xmlns:a16="http://schemas.microsoft.com/office/drawing/2014/main" id="{00000000-0008-0000-0700-00000A040000}"/>
            </a:ext>
          </a:extLst>
        </xdr:cNvPr>
        <xdr:cNvSpPr txBox="1">
          <a:spLocks noChangeArrowheads="1"/>
        </xdr:cNvSpPr>
      </xdr:nvSpPr>
      <xdr:spPr bwMode="auto">
        <a:xfrm>
          <a:off x="0" y="110404275"/>
          <a:ext cx="0" cy="695325"/>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de-CH" sz="1000" b="0" i="0" strike="noStrike">
              <a:solidFill>
                <a:srgbClr val="000000"/>
              </a:solidFill>
              <a:latin typeface="Geneva"/>
            </a:rPr>
            <a:t>Wir erstatten diesen Bericht nach bestem Wissen aufgrund der uns zur Verfügung gestellten Unterlagen, der uns bereitwillig erteilten Auskünfte und der durchgeführten Prüfungen.</a:t>
          </a: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r>
            <a:rPr lang="de-CH" sz="1000" b="0" i="0" strike="noStrike">
              <a:solidFill>
                <a:srgbClr val="000000"/>
              </a:solidFill>
              <a:latin typeface="Geneva"/>
            </a:rPr>
            <a:t>KPMG Fides Peat</a:t>
          </a: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r>
            <a:rPr lang="de-CH" sz="1000" b="0" i="0" strike="noStrike">
              <a:solidFill>
                <a:srgbClr val="000000"/>
              </a:solidFill>
              <a:latin typeface="Geneva"/>
            </a:rPr>
            <a:t>G. Haag                             H. Knobel</a:t>
          </a: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r>
            <a:rPr lang="de-CH" sz="1000" b="0" i="0" strike="noStrike">
              <a:solidFill>
                <a:srgbClr val="000000"/>
              </a:solidFill>
              <a:latin typeface="Geneva"/>
            </a:rPr>
            <a:t>Zürich, 15. Januar 1993</a:t>
          </a:r>
        </a:p>
        <a:p>
          <a:pPr algn="l" rtl="0">
            <a:defRPr sz="1000"/>
          </a:pPr>
          <a:r>
            <a:rPr lang="de-CH" sz="1000" b="0" i="0" strike="noStrike">
              <a:solidFill>
                <a:srgbClr val="000000"/>
              </a:solidFill>
              <a:latin typeface="Geneva"/>
            </a:rPr>
            <a:t>Ko/7+3</a:t>
          </a:r>
        </a:p>
      </xdr:txBody>
    </xdr:sp>
    <xdr:clientData/>
  </xdr:twoCellAnchor>
  <xdr:twoCellAnchor>
    <xdr:from>
      <xdr:col>3</xdr:col>
      <xdr:colOff>0</xdr:colOff>
      <xdr:row>769</xdr:row>
      <xdr:rowOff>0</xdr:rowOff>
    </xdr:from>
    <xdr:to>
      <xdr:col>10</xdr:col>
      <xdr:colOff>0</xdr:colOff>
      <xdr:row>769</xdr:row>
      <xdr:rowOff>0</xdr:rowOff>
    </xdr:to>
    <xdr:sp macro="" textlink="" fLocksText="0">
      <xdr:nvSpPr>
        <xdr:cNvPr id="1062" name="Text Box 38">
          <a:extLst>
            <a:ext uri="{FF2B5EF4-FFF2-40B4-BE49-F238E27FC236}">
              <a16:creationId xmlns:a16="http://schemas.microsoft.com/office/drawing/2014/main" id="{00000000-0008-0000-0700-000026040000}"/>
            </a:ext>
          </a:extLst>
        </xdr:cNvPr>
        <xdr:cNvSpPr txBox="1">
          <a:spLocks noChangeArrowheads="1"/>
        </xdr:cNvSpPr>
      </xdr:nvSpPr>
      <xdr:spPr bwMode="auto">
        <a:xfrm>
          <a:off x="1295400" y="111099600"/>
          <a:ext cx="5991225"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Erneuerungsrückstellung wurde im Zusammenhang mit der Umstellung auf die lineare Abschreibungsmethode zu den Betriebsanlagen umgebucht (siehe Ziffer 8 Sachanlagen).</a:t>
          </a:r>
        </a:p>
      </xdr:txBody>
    </xdr:sp>
    <xdr:clientData fLocksWithSheet="0"/>
  </xdr:twoCellAnchor>
  <xdr:twoCellAnchor>
    <xdr:from>
      <xdr:col>1</xdr:col>
      <xdr:colOff>0</xdr:colOff>
      <xdr:row>155</xdr:row>
      <xdr:rowOff>95250</xdr:rowOff>
    </xdr:from>
    <xdr:to>
      <xdr:col>9</xdr:col>
      <xdr:colOff>704850</xdr:colOff>
      <xdr:row>158</xdr:row>
      <xdr:rowOff>57150</xdr:rowOff>
    </xdr:to>
    <xdr:sp macro="" textlink="" fLocksText="0">
      <xdr:nvSpPr>
        <xdr:cNvPr id="1105" name="Text Box 81">
          <a:extLst>
            <a:ext uri="{FF2B5EF4-FFF2-40B4-BE49-F238E27FC236}">
              <a16:creationId xmlns:a16="http://schemas.microsoft.com/office/drawing/2014/main" id="{00000000-0008-0000-0700-000051040000}"/>
            </a:ext>
          </a:extLst>
        </xdr:cNvPr>
        <xdr:cNvSpPr txBox="1">
          <a:spLocks noChangeArrowheads="1"/>
        </xdr:cNvSpPr>
      </xdr:nvSpPr>
      <xdr:spPr bwMode="auto">
        <a:xfrm>
          <a:off x="238125" y="27832050"/>
          <a:ext cx="6810375" cy="47625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durch die übrigen betrieblichen Erträge sowie den Finanzertrag nicht gedeckten Aufwendungen</a:t>
          </a:r>
        </a:p>
        <a:p>
          <a:pPr algn="just" rtl="0">
            <a:defRPr sz="1000"/>
          </a:pPr>
          <a:r>
            <a:rPr lang="de-CH" sz="1050" b="0" i="0" strike="noStrike">
              <a:solidFill>
                <a:srgbClr val="000000"/>
              </a:solidFill>
              <a:latin typeface="Arial"/>
              <a:cs typeface="Arial"/>
            </a:rPr>
            <a:t>werden gemäss vertraglicher Regelung von den Partnern entsprechend ihrer Beteiligung übernommen.</a:t>
          </a: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xdr:txBody>
    </xdr:sp>
    <xdr:clientData fLocksWithSheet="0"/>
  </xdr:twoCellAnchor>
  <xdr:twoCellAnchor>
    <xdr:from>
      <xdr:col>1</xdr:col>
      <xdr:colOff>0</xdr:colOff>
      <xdr:row>168</xdr:row>
      <xdr:rowOff>0</xdr:rowOff>
    </xdr:from>
    <xdr:to>
      <xdr:col>9</xdr:col>
      <xdr:colOff>771525</xdr:colOff>
      <xdr:row>170</xdr:row>
      <xdr:rowOff>66675</xdr:rowOff>
    </xdr:to>
    <xdr:sp macro="" textlink="">
      <xdr:nvSpPr>
        <xdr:cNvPr id="1108" name="Text Box 84">
          <a:extLst>
            <a:ext uri="{FF2B5EF4-FFF2-40B4-BE49-F238E27FC236}">
              <a16:creationId xmlns:a16="http://schemas.microsoft.com/office/drawing/2014/main" id="{00000000-0008-0000-0700-000054040000}"/>
            </a:ext>
          </a:extLst>
        </xdr:cNvPr>
        <xdr:cNvSpPr txBox="1">
          <a:spLocks noChangeArrowheads="1"/>
        </xdr:cNvSpPr>
      </xdr:nvSpPr>
      <xdr:spPr bwMode="auto">
        <a:xfrm>
          <a:off x="238125" y="28146375"/>
          <a:ext cx="6877050" cy="409575"/>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1" strike="noStrike">
              <a:solidFill>
                <a:srgbClr val="000000"/>
              </a:solidFill>
              <a:latin typeface="Arial"/>
              <a:cs typeface="Arial"/>
            </a:rPr>
            <a:t>Kommentar (inkl. Angabe des Übrigen Betriebsertrages gegenüber nahe stehenden Personen </a:t>
          </a:r>
          <a:r>
            <a:rPr lang="de-CH" sz="1050" b="0" i="1" strike="noStrike">
              <a:solidFill>
                <a:srgbClr val="FF0000"/>
              </a:solidFill>
              <a:latin typeface="Arial"/>
              <a:cs typeface="Arial"/>
            </a:rPr>
            <a:t>und der erhaltenen erfolgsbezogenen</a:t>
          </a:r>
          <a:r>
            <a:rPr lang="de-CH" sz="1050" b="0" i="1" strike="noStrike" baseline="0">
              <a:solidFill>
                <a:srgbClr val="FF0000"/>
              </a:solidFill>
              <a:latin typeface="Arial"/>
              <a:cs typeface="Arial"/>
            </a:rPr>
            <a:t> Zuwendungen der öffentlichen Hand</a:t>
          </a:r>
          <a:r>
            <a:rPr lang="de-CH" sz="1050" b="0" i="1" strike="noStrike">
              <a:solidFill>
                <a:srgbClr val="000000"/>
              </a:solidFill>
              <a:latin typeface="Arial"/>
              <a:cs typeface="Arial"/>
            </a:rPr>
            <a:t>)</a:t>
          </a:r>
        </a:p>
        <a:p>
          <a:pPr algn="just" rtl="0">
            <a:defRPr sz="1000"/>
          </a:pPr>
          <a:r>
            <a:rPr lang="de-CH" sz="1050" b="0" i="1" strike="noStrike">
              <a:solidFill>
                <a:srgbClr val="000000"/>
              </a:solidFill>
              <a:latin typeface="Arial"/>
              <a:cs typeface="Arial"/>
            </a:rPr>
            <a:t> </a:t>
          </a:r>
        </a:p>
        <a:p>
          <a:pPr algn="just" rtl="0">
            <a:defRPr sz="1000"/>
          </a:pPr>
          <a:endParaRPr lang="de-CH" sz="1050" b="0" i="1" strike="noStrike">
            <a:solidFill>
              <a:srgbClr val="000000"/>
            </a:solidFill>
            <a:latin typeface="Arial"/>
            <a:cs typeface="Arial"/>
          </a:endParaRPr>
        </a:p>
        <a:p>
          <a:pPr algn="just" rtl="0">
            <a:defRPr sz="1000"/>
          </a:pPr>
          <a:endParaRPr lang="de-CH" sz="1050" b="0" i="1" strike="noStrike">
            <a:solidFill>
              <a:srgbClr val="000000"/>
            </a:solidFill>
            <a:latin typeface="Arial"/>
            <a:cs typeface="Arial"/>
          </a:endParaRPr>
        </a:p>
        <a:p>
          <a:pPr algn="just" rtl="0">
            <a:defRPr sz="1000"/>
          </a:pPr>
          <a:endParaRPr lang="de-CH" sz="1050" b="0" i="1" strike="noStrike">
            <a:solidFill>
              <a:srgbClr val="000000"/>
            </a:solidFill>
            <a:latin typeface="Arial"/>
            <a:cs typeface="Arial"/>
          </a:endParaRPr>
        </a:p>
      </xdr:txBody>
    </xdr:sp>
    <xdr:clientData/>
  </xdr:twoCellAnchor>
  <xdr:twoCellAnchor>
    <xdr:from>
      <xdr:col>1</xdr:col>
      <xdr:colOff>0</xdr:colOff>
      <xdr:row>252</xdr:row>
      <xdr:rowOff>152400</xdr:rowOff>
    </xdr:from>
    <xdr:to>
      <xdr:col>9</xdr:col>
      <xdr:colOff>800100</xdr:colOff>
      <xdr:row>254</xdr:row>
      <xdr:rowOff>152400</xdr:rowOff>
    </xdr:to>
    <xdr:sp macro="" textlink="">
      <xdr:nvSpPr>
        <xdr:cNvPr id="1110" name="Text Box 86">
          <a:extLst>
            <a:ext uri="{FF2B5EF4-FFF2-40B4-BE49-F238E27FC236}">
              <a16:creationId xmlns:a16="http://schemas.microsoft.com/office/drawing/2014/main" id="{00000000-0008-0000-0700-000056040000}"/>
            </a:ext>
          </a:extLst>
        </xdr:cNvPr>
        <xdr:cNvSpPr txBox="1">
          <a:spLocks noChangeArrowheads="1"/>
        </xdr:cNvSpPr>
      </xdr:nvSpPr>
      <xdr:spPr bwMode="auto">
        <a:xfrm>
          <a:off x="238125" y="41967150"/>
          <a:ext cx="6905625" cy="34290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1" strike="noStrike">
              <a:solidFill>
                <a:srgbClr val="000000"/>
              </a:solidFill>
              <a:latin typeface="Arial"/>
              <a:cs typeface="Arial"/>
            </a:rPr>
            <a:t>Kommentar</a:t>
          </a:r>
        </a:p>
      </xdr:txBody>
    </xdr:sp>
    <xdr:clientData/>
  </xdr:twoCellAnchor>
  <xdr:twoCellAnchor>
    <xdr:from>
      <xdr:col>0</xdr:col>
      <xdr:colOff>228600</xdr:colOff>
      <xdr:row>724</xdr:row>
      <xdr:rowOff>161925</xdr:rowOff>
    </xdr:from>
    <xdr:to>
      <xdr:col>9</xdr:col>
      <xdr:colOff>809625</xdr:colOff>
      <xdr:row>738</xdr:row>
      <xdr:rowOff>76200</xdr:rowOff>
    </xdr:to>
    <xdr:sp macro="" textlink="">
      <xdr:nvSpPr>
        <xdr:cNvPr id="1114" name="Text Box 90">
          <a:extLst>
            <a:ext uri="{FF2B5EF4-FFF2-40B4-BE49-F238E27FC236}">
              <a16:creationId xmlns:a16="http://schemas.microsoft.com/office/drawing/2014/main" id="{00000000-0008-0000-0700-00005A040000}"/>
            </a:ext>
          </a:extLst>
        </xdr:cNvPr>
        <xdr:cNvSpPr txBox="1">
          <a:spLocks noChangeArrowheads="1"/>
        </xdr:cNvSpPr>
      </xdr:nvSpPr>
      <xdr:spPr bwMode="auto">
        <a:xfrm>
          <a:off x="228600" y="103517700"/>
          <a:ext cx="6924675" cy="226695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de-CH" sz="1050" b="0" i="1" strike="noStrike">
              <a:solidFill>
                <a:srgbClr val="000000"/>
              </a:solidFill>
              <a:latin typeface="Arial"/>
              <a:cs typeface="Arial"/>
            </a:rPr>
            <a:t>Nach dem Bilanzstichtag vom 30.09.20XX sind keine Ereignisse eingetreten, die erwähnenswert sind (ansonsten Angabe der effektiven Ereignisse). Ereignisse nach dem Bilanzstichtag wurden bis zum xx.xx.xxxx berücksichtigt. An diesem Datum wurde die Jahresrechnung für die Bilanzerstellung vom Verwaltungsrat der xxxxx AG genehmigt.</a:t>
          </a:r>
        </a:p>
        <a:p>
          <a:pPr algn="just" rtl="0">
            <a:defRPr sz="1000"/>
          </a:pPr>
          <a:endParaRPr lang="de-CH" sz="1050" b="0" i="1" strike="noStrike">
            <a:solidFill>
              <a:srgbClr val="000000"/>
            </a:solidFill>
            <a:latin typeface="Arial"/>
            <a:cs typeface="Arial"/>
          </a:endParaRPr>
        </a:p>
        <a:p>
          <a:pPr algn="just" rtl="0">
            <a:defRPr sz="1000"/>
          </a:pPr>
          <a:endParaRPr lang="de-CH" sz="1050" b="0" i="1" strike="noStrike">
            <a:solidFill>
              <a:srgbClr val="000000"/>
            </a:solidFill>
            <a:latin typeface="Arial"/>
            <a:cs typeface="Arial"/>
          </a:endParaRPr>
        </a:p>
        <a:p>
          <a:pPr algn="just" rtl="0">
            <a:defRPr sz="1000"/>
          </a:pPr>
          <a:r>
            <a:rPr lang="de-CH" sz="1050" b="0" i="1" strike="noStrike">
              <a:solidFill>
                <a:srgbClr val="000000"/>
              </a:solidFill>
              <a:latin typeface="Arial"/>
              <a:cs typeface="Arial"/>
            </a:rPr>
            <a:t> </a:t>
          </a:r>
        </a:p>
      </xdr:txBody>
    </xdr:sp>
    <xdr:clientData/>
  </xdr:twoCellAnchor>
  <xdr:twoCellAnchor>
    <xdr:from>
      <xdr:col>0</xdr:col>
      <xdr:colOff>228600</xdr:colOff>
      <xdr:row>172</xdr:row>
      <xdr:rowOff>123825</xdr:rowOff>
    </xdr:from>
    <xdr:to>
      <xdr:col>9</xdr:col>
      <xdr:colOff>695325</xdr:colOff>
      <xdr:row>175</xdr:row>
      <xdr:rowOff>76200</xdr:rowOff>
    </xdr:to>
    <xdr:sp macro="" textlink="" fLocksText="0">
      <xdr:nvSpPr>
        <xdr:cNvPr id="1116" name="Text Box 92">
          <a:extLst>
            <a:ext uri="{FF2B5EF4-FFF2-40B4-BE49-F238E27FC236}">
              <a16:creationId xmlns:a16="http://schemas.microsoft.com/office/drawing/2014/main" id="{00000000-0008-0000-0700-00005C040000}"/>
            </a:ext>
          </a:extLst>
        </xdr:cNvPr>
        <xdr:cNvSpPr txBox="1">
          <a:spLocks noChangeArrowheads="1"/>
        </xdr:cNvSpPr>
      </xdr:nvSpPr>
      <xdr:spPr bwMode="auto">
        <a:xfrm>
          <a:off x="228600" y="28956000"/>
          <a:ext cx="6810375" cy="466725"/>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1" strike="noStrike">
              <a:solidFill>
                <a:srgbClr val="000000"/>
              </a:solidFill>
              <a:latin typeface="Arial"/>
              <a:cs typeface="Arial"/>
            </a:rPr>
            <a:t>Kommentar (inkl. Angabe des Energie- und Netznutzungsaufwandes gegenüber nahe stehenden Personen)</a:t>
          </a:r>
        </a:p>
        <a:p>
          <a:pPr algn="just" rtl="0">
            <a:defRPr sz="1000"/>
          </a:pPr>
          <a:r>
            <a:rPr lang="de-CH" sz="1050" b="0" i="1" strike="noStrike">
              <a:solidFill>
                <a:srgbClr val="000000"/>
              </a:solidFill>
              <a:latin typeface="Arial"/>
              <a:cs typeface="Arial"/>
            </a:rPr>
            <a:t> </a:t>
          </a: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xdr:txBody>
    </xdr:sp>
    <xdr:clientData fLocksWithSheet="0"/>
  </xdr:twoCellAnchor>
  <xdr:twoCellAnchor>
    <xdr:from>
      <xdr:col>1</xdr:col>
      <xdr:colOff>0</xdr:colOff>
      <xdr:row>248</xdr:row>
      <xdr:rowOff>0</xdr:rowOff>
    </xdr:from>
    <xdr:to>
      <xdr:col>9</xdr:col>
      <xdr:colOff>847725</xdr:colOff>
      <xdr:row>250</xdr:row>
      <xdr:rowOff>114300</xdr:rowOff>
    </xdr:to>
    <xdr:sp macro="" textlink="">
      <xdr:nvSpPr>
        <xdr:cNvPr id="1117" name="Text Box 93">
          <a:extLst>
            <a:ext uri="{FF2B5EF4-FFF2-40B4-BE49-F238E27FC236}">
              <a16:creationId xmlns:a16="http://schemas.microsoft.com/office/drawing/2014/main" id="{00000000-0008-0000-0700-00005D040000}"/>
            </a:ext>
          </a:extLst>
        </xdr:cNvPr>
        <xdr:cNvSpPr txBox="1">
          <a:spLocks noChangeArrowheads="1"/>
        </xdr:cNvSpPr>
      </xdr:nvSpPr>
      <xdr:spPr bwMode="auto">
        <a:xfrm>
          <a:off x="238125" y="41128950"/>
          <a:ext cx="6953250" cy="45720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1" strike="noStrike">
              <a:solidFill>
                <a:srgbClr val="000000"/>
              </a:solidFill>
              <a:latin typeface="Arial"/>
              <a:cs typeface="Arial"/>
            </a:rPr>
            <a:t>Kommentar</a:t>
          </a:r>
        </a:p>
      </xdr:txBody>
    </xdr:sp>
    <xdr:clientData/>
  </xdr:twoCellAnchor>
  <xdr:twoCellAnchor>
    <xdr:from>
      <xdr:col>0</xdr:col>
      <xdr:colOff>9525</xdr:colOff>
      <xdr:row>27</xdr:row>
      <xdr:rowOff>95250</xdr:rowOff>
    </xdr:from>
    <xdr:to>
      <xdr:col>9</xdr:col>
      <xdr:colOff>838200</xdr:colOff>
      <xdr:row>29</xdr:row>
      <xdr:rowOff>85725</xdr:rowOff>
    </xdr:to>
    <xdr:sp macro="" textlink="" fLocksText="0">
      <xdr:nvSpPr>
        <xdr:cNvPr id="1122" name="Text Box 98">
          <a:extLst>
            <a:ext uri="{FF2B5EF4-FFF2-40B4-BE49-F238E27FC236}">
              <a16:creationId xmlns:a16="http://schemas.microsoft.com/office/drawing/2014/main" id="{00000000-0008-0000-0700-000062040000}"/>
            </a:ext>
          </a:extLst>
        </xdr:cNvPr>
        <xdr:cNvSpPr txBox="1">
          <a:spLocks noChangeArrowheads="1"/>
        </xdr:cNvSpPr>
      </xdr:nvSpPr>
      <xdr:spPr bwMode="auto">
        <a:xfrm>
          <a:off x="9525" y="11553825"/>
          <a:ext cx="7172325" cy="43815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Forderungen werden zu Nominalwerten abzüglich betriebswirtschaftlich notwendiger Wertberichtigung ausge-wiesen. </a:t>
          </a:r>
        </a:p>
        <a:p>
          <a:pPr algn="just" rtl="0">
            <a:defRPr sz="1000"/>
          </a:pPr>
          <a:endParaRPr lang="de-CH" sz="1050" b="0" i="0" strike="noStrike">
            <a:solidFill>
              <a:srgbClr val="000000"/>
            </a:solidFill>
            <a:latin typeface="Arial"/>
            <a:cs typeface="Arial"/>
          </a:endParaRPr>
        </a:p>
      </xdr:txBody>
    </xdr:sp>
    <xdr:clientData fLocksWithSheet="0"/>
  </xdr:twoCellAnchor>
  <xdr:twoCellAnchor>
    <xdr:from>
      <xdr:col>0</xdr:col>
      <xdr:colOff>0</xdr:colOff>
      <xdr:row>79</xdr:row>
      <xdr:rowOff>142875</xdr:rowOff>
    </xdr:from>
    <xdr:to>
      <xdr:col>10</xdr:col>
      <xdr:colOff>19050</xdr:colOff>
      <xdr:row>81</xdr:row>
      <xdr:rowOff>85725</xdr:rowOff>
    </xdr:to>
    <xdr:sp macro="" textlink="" fLocksText="0">
      <xdr:nvSpPr>
        <xdr:cNvPr id="1125" name="Text Box 101">
          <a:extLst>
            <a:ext uri="{FF2B5EF4-FFF2-40B4-BE49-F238E27FC236}">
              <a16:creationId xmlns:a16="http://schemas.microsoft.com/office/drawing/2014/main" id="{00000000-0008-0000-0700-000065040000}"/>
            </a:ext>
          </a:extLst>
        </xdr:cNvPr>
        <xdr:cNvSpPr txBox="1">
          <a:spLocks noChangeArrowheads="1"/>
        </xdr:cNvSpPr>
      </xdr:nvSpPr>
      <xdr:spPr bwMode="auto">
        <a:xfrm>
          <a:off x="0" y="14649450"/>
          <a:ext cx="7305675" cy="26670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Verbindlichkeiten beinhalten kurz- und langfristige Schulden, die zum Rückzahlungsbetrag bilanziert sind. </a:t>
          </a:r>
        </a:p>
      </xdr:txBody>
    </xdr:sp>
    <xdr:clientData fLocksWithSheet="0"/>
  </xdr:twoCellAnchor>
  <xdr:twoCellAnchor>
    <xdr:from>
      <xdr:col>0</xdr:col>
      <xdr:colOff>0</xdr:colOff>
      <xdr:row>92</xdr:row>
      <xdr:rowOff>123825</xdr:rowOff>
    </xdr:from>
    <xdr:to>
      <xdr:col>9</xdr:col>
      <xdr:colOff>838200</xdr:colOff>
      <xdr:row>97</xdr:row>
      <xdr:rowOff>123825</xdr:rowOff>
    </xdr:to>
    <xdr:sp macro="" textlink="" fLocksText="0">
      <xdr:nvSpPr>
        <xdr:cNvPr id="1126" name="Text Box 102">
          <a:extLst>
            <a:ext uri="{FF2B5EF4-FFF2-40B4-BE49-F238E27FC236}">
              <a16:creationId xmlns:a16="http://schemas.microsoft.com/office/drawing/2014/main" id="{00000000-0008-0000-0700-000066040000}"/>
            </a:ext>
          </a:extLst>
        </xdr:cNvPr>
        <xdr:cNvSpPr txBox="1">
          <a:spLocks noChangeArrowheads="1"/>
        </xdr:cNvSpPr>
      </xdr:nvSpPr>
      <xdr:spPr bwMode="auto">
        <a:xfrm>
          <a:off x="0" y="16944975"/>
          <a:ext cx="7181850" cy="76200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a:t>
          </a:r>
          <a:r>
            <a:rPr lang="de-CH" sz="1050" b="0" i="1" strike="noStrike">
              <a:solidFill>
                <a:srgbClr val="000000"/>
              </a:solidFill>
              <a:latin typeface="Arial"/>
              <a:cs typeface="Arial"/>
            </a:rPr>
            <a:t>Firma</a:t>
          </a:r>
          <a:r>
            <a:rPr lang="de-CH" sz="1050" b="0" i="0" strike="noStrike">
              <a:solidFill>
                <a:srgbClr val="000000"/>
              </a:solidFill>
              <a:latin typeface="Arial"/>
              <a:cs typeface="Arial"/>
            </a:rPr>
            <a:t> ist Zinsrisiken ausgesetzt. Zur Absicherung dieser Risiken werden nach Bedarf derivative Transaktionen abgeschlossen. Diese erfolgen in Übereinstimmung mit bestehenden Richtlinien zur Absicherungspolitik. Gewinne und Verluste aus den Absicherungsgeschäften werden analog den Basisgeschäften erfolgswirksam verbucht. </a:t>
          </a:r>
        </a:p>
      </xdr:txBody>
    </xdr:sp>
    <xdr:clientData fLocksWithSheet="0"/>
  </xdr:twoCellAnchor>
  <xdr:twoCellAnchor>
    <xdr:from>
      <xdr:col>0</xdr:col>
      <xdr:colOff>0</xdr:colOff>
      <xdr:row>99</xdr:row>
      <xdr:rowOff>142875</xdr:rowOff>
    </xdr:from>
    <xdr:to>
      <xdr:col>10</xdr:col>
      <xdr:colOff>19050</xdr:colOff>
      <xdr:row>107</xdr:row>
      <xdr:rowOff>9525</xdr:rowOff>
    </xdr:to>
    <xdr:sp macro="" textlink="" fLocksText="0">
      <xdr:nvSpPr>
        <xdr:cNvPr id="1127" name="Text Box 103">
          <a:extLst>
            <a:ext uri="{FF2B5EF4-FFF2-40B4-BE49-F238E27FC236}">
              <a16:creationId xmlns:a16="http://schemas.microsoft.com/office/drawing/2014/main" id="{00000000-0008-0000-0700-000067040000}"/>
            </a:ext>
          </a:extLst>
        </xdr:cNvPr>
        <xdr:cNvSpPr txBox="1">
          <a:spLocks noChangeArrowheads="1"/>
        </xdr:cNvSpPr>
      </xdr:nvSpPr>
      <xdr:spPr bwMode="auto">
        <a:xfrm>
          <a:off x="0" y="18087975"/>
          <a:ext cx="7305675" cy="942975"/>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Eventualverpflichtungen und weitere, nicht zu bilanzierende Verpflichtungen, bei welchen ein Mittelabfluss als unwahrscheinlich eingeschätzt wird, werden in der Bilanz nicht erfasst. Dagegen wird der jeweils am Bilanzstichtag bestehende Haftungsumfang der Eventualverbindlichkeiten und die weiteren, nicht zu bilanzierenden Verpflichtungen</a:t>
          </a:r>
        </a:p>
        <a:p>
          <a:pPr algn="just" rtl="0">
            <a:defRPr sz="1000"/>
          </a:pPr>
          <a:r>
            <a:rPr lang="de-CH" sz="1050" b="0" i="0" strike="noStrike">
              <a:solidFill>
                <a:srgbClr val="000000"/>
              </a:solidFill>
              <a:latin typeface="Arial"/>
              <a:cs typeface="Arial"/>
            </a:rPr>
            <a:t>im Anhang zur Jahresrechnung offengelegt. Die Bewertung erfolgt gemäss der Wahrscheinlichkeit und der Höhe der zukünftigen einseitigen Leistungen und Kosten.</a:t>
          </a: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xdr:txBody>
    </xdr:sp>
    <xdr:clientData fLocksWithSheet="0"/>
  </xdr:twoCellAnchor>
  <xdr:twoCellAnchor>
    <xdr:from>
      <xdr:col>0</xdr:col>
      <xdr:colOff>0</xdr:colOff>
      <xdr:row>109</xdr:row>
      <xdr:rowOff>66675</xdr:rowOff>
    </xdr:from>
    <xdr:to>
      <xdr:col>10</xdr:col>
      <xdr:colOff>28575</xdr:colOff>
      <xdr:row>125</xdr:row>
      <xdr:rowOff>47625</xdr:rowOff>
    </xdr:to>
    <xdr:sp macro="" textlink="">
      <xdr:nvSpPr>
        <xdr:cNvPr id="1128" name="Text Box 104">
          <a:extLst>
            <a:ext uri="{FF2B5EF4-FFF2-40B4-BE49-F238E27FC236}">
              <a16:creationId xmlns:a16="http://schemas.microsoft.com/office/drawing/2014/main" id="{00000000-0008-0000-0700-000068040000}"/>
            </a:ext>
          </a:extLst>
        </xdr:cNvPr>
        <xdr:cNvSpPr txBox="1">
          <a:spLocks noChangeArrowheads="1"/>
        </xdr:cNvSpPr>
      </xdr:nvSpPr>
      <xdr:spPr bwMode="auto">
        <a:xfrm>
          <a:off x="0" y="21174075"/>
          <a:ext cx="7962900" cy="2581275"/>
        </a:xfrm>
        <a:prstGeom prst="rect">
          <a:avLst/>
        </a:prstGeom>
        <a:no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xy AG ist bei einer Branchensammeleinrichtung angeschlossen. Dabei handelt es sich um eine rechtlich selbständige Vorsorgeeinrichtung.  </a:t>
          </a:r>
          <a:r>
            <a:rPr lang="de-CH" sz="1050" b="0" i="0" strike="noStrike">
              <a:solidFill>
                <a:sysClr val="windowText" lastClr="000000"/>
              </a:solidFill>
              <a:latin typeface="Arial"/>
              <a:cs typeface="Arial"/>
            </a:rPr>
            <a:t>Sämtliche fest angestellten Mitarbeitenden der xy</a:t>
          </a:r>
          <a:r>
            <a:rPr lang="de-CH" sz="1050" b="0" i="0" strike="noStrike" baseline="0">
              <a:solidFill>
                <a:sysClr val="windowText" lastClr="000000"/>
              </a:solidFill>
              <a:latin typeface="Arial"/>
              <a:cs typeface="Arial"/>
            </a:rPr>
            <a:t> AG sind ab dem 1. Januar nach Vollendung des 17. Altersjahrs </a:t>
          </a:r>
          <a:r>
            <a:rPr lang="de-CH" sz="1050" b="0" i="0" strike="noStrike">
              <a:solidFill>
                <a:sysClr val="windowText" lastClr="000000"/>
              </a:solidFill>
              <a:latin typeface="Arial"/>
              <a:cs typeface="Arial"/>
            </a:rPr>
            <a:t>Mitglieder dieser Vorsorgeeinrichtung. Diese sind für den Invaliditäts- und Todesfall versichert. Ab 1. Januar nach Vollendung des 24. Altersjahrs sind sie auch für Alterleistungen </a:t>
          </a:r>
          <a:r>
            <a:rPr lang="de-CH" sz="1050" b="0" i="0" strike="noStrike">
              <a:solidFill>
                <a:srgbClr val="000000"/>
              </a:solidFill>
              <a:latin typeface="Arial"/>
              <a:cs typeface="Arial"/>
            </a:rPr>
            <a:t>versichert. Die wirtschaftlichen Auswirkungen von Vorsorgeeinrichtungen auf die Gesellschaft werden wie folgt dargestellt: Die Aktivierung eines wirtschaftlichen Nutzens aus Überdeckung in der Vorsorgeeinrichtung (beispielsweise in Form einer positiven Auswirkung auf zukünftige Geldflüsse) erfolgt nicht, da weder die Voraussetzungen dafür erfüllt sind noch die Gesellschaft beabsichtigt, diesen zur Senkung von Arbeitgeberbeiträgen einzusetzen. Ein sich aus frei verfügbaren Arbeitgeberbeitragsreserven ergebender Nutzen wird als Aktivum erfasst. Eine wirtschaftliche Verpflichtung (beispielsweise in Form von negativen Auswirkungen auf zukünftige Geldflüsse infolge einer Unterdeckung in der Vorsorgeeinrichtung) wird erfasst, wenn die Voraussetzungen für die Bildung einer Rückstellung erfüllt sind. Die auf die Periode abgegrenzten Beiträge, die Differenz zwischen den jährlich ermittelten wirtschaftlichen Nutzen aus Überdeckungen in der Vorsorgeeinrichtung und Verpflichtungen sowie die Veränderung der Arbeitgeberbeitragsreserve werden als Personalaufwand in der Erfolgsrechnung erfasst. </a:t>
          </a: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xdr:txBody>
    </xdr:sp>
    <xdr:clientData/>
  </xdr:twoCellAnchor>
  <xdr:twoCellAnchor editAs="oneCell">
    <xdr:from>
      <xdr:col>10</xdr:col>
      <xdr:colOff>133350</xdr:colOff>
      <xdr:row>14</xdr:row>
      <xdr:rowOff>0</xdr:rowOff>
    </xdr:from>
    <xdr:to>
      <xdr:col>18</xdr:col>
      <xdr:colOff>428625</xdr:colOff>
      <xdr:row>18</xdr:row>
      <xdr:rowOff>28575</xdr:rowOff>
    </xdr:to>
    <xdr:sp macro="" textlink="">
      <xdr:nvSpPr>
        <xdr:cNvPr id="6605" name="Text Box 106">
          <a:extLst>
            <a:ext uri="{FF2B5EF4-FFF2-40B4-BE49-F238E27FC236}">
              <a16:creationId xmlns:a16="http://schemas.microsoft.com/office/drawing/2014/main" id="{00000000-0008-0000-0700-0000CD190000}"/>
            </a:ext>
          </a:extLst>
        </xdr:cNvPr>
        <xdr:cNvSpPr txBox="1">
          <a:spLocks noChangeArrowheads="1"/>
        </xdr:cNvSpPr>
      </xdr:nvSpPr>
      <xdr:spPr bwMode="auto">
        <a:xfrm>
          <a:off x="7419975" y="10086975"/>
          <a:ext cx="6896100"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129</xdr:row>
      <xdr:rowOff>142875</xdr:rowOff>
    </xdr:from>
    <xdr:to>
      <xdr:col>10</xdr:col>
      <xdr:colOff>28575</xdr:colOff>
      <xdr:row>140</xdr:row>
      <xdr:rowOff>66675</xdr:rowOff>
    </xdr:to>
    <xdr:sp macro="" textlink="">
      <xdr:nvSpPr>
        <xdr:cNvPr id="1132" name="Text Box 108">
          <a:extLst>
            <a:ext uri="{FF2B5EF4-FFF2-40B4-BE49-F238E27FC236}">
              <a16:creationId xmlns:a16="http://schemas.microsoft.com/office/drawing/2014/main" id="{00000000-0008-0000-0700-00006C040000}"/>
            </a:ext>
          </a:extLst>
        </xdr:cNvPr>
        <xdr:cNvSpPr txBox="1">
          <a:spLocks noChangeArrowheads="1"/>
        </xdr:cNvSpPr>
      </xdr:nvSpPr>
      <xdr:spPr bwMode="auto">
        <a:xfrm>
          <a:off x="0" y="24498300"/>
          <a:ext cx="7962900" cy="1704975"/>
        </a:xfrm>
        <a:prstGeom prst="rect">
          <a:avLst/>
        </a:prstGeom>
        <a:no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Als Transaktionen mit nahe stehenden Personen werden Geschäftsbeziehungen mit Aktionären der Gesellschaft, mit Gesellschaften, die von diesen vollkonsolidiert werden, sowie mit weiteren nach Swiss GAAP FER 15 als nahe stehend geltende Personen ausgewiesen. Nicht als Transaktionen mit nahe stehenden Personen gelten Transaktionen sowie Forderungen und Verbindlichkeiten, die im Rahmen der Bestimmungen des Gründungs-, Partnervertrages  (ausser Jahreskosten) oder der Statuten entstanden sind. Als Aktionäre gelten die unter </a:t>
          </a:r>
          <a:r>
            <a:rPr lang="de-CH" sz="1050" b="0" i="0" strike="noStrike">
              <a:solidFill>
                <a:sysClr val="windowText" lastClr="000000"/>
              </a:solidFill>
              <a:latin typeface="Arial"/>
              <a:cs typeface="Arial"/>
            </a:rPr>
            <a:t>Anmerkung 24</a:t>
          </a:r>
          <a:r>
            <a:rPr lang="de-CH" sz="1050" b="0" i="0" strike="noStrike">
              <a:solidFill>
                <a:srgbClr val="000000"/>
              </a:solidFill>
              <a:latin typeface="Arial"/>
              <a:cs typeface="Arial"/>
            </a:rPr>
            <a:t> aufgeführten Gesellschaften. </a:t>
          </a:r>
        </a:p>
        <a:p>
          <a:pPr algn="just" rtl="0">
            <a:defRPr sz="1000"/>
          </a:pPr>
          <a:r>
            <a:rPr lang="de-CH" sz="1050" b="0" i="0" strike="noStrike">
              <a:solidFill>
                <a:sysClr val="windowText" lastClr="000000"/>
              </a:solidFill>
              <a:latin typeface="Arial"/>
              <a:cs typeface="Arial"/>
            </a:rPr>
            <a:t>Eine mögliche Darstellung könnte wie folgt vorgenommen werden:</a:t>
          </a:r>
        </a:p>
        <a:p>
          <a:pPr algn="just" rtl="0">
            <a:defRPr sz="1000"/>
          </a:pPr>
          <a:r>
            <a:rPr lang="de-CH" sz="1050" b="0" i="0" strike="noStrike">
              <a:solidFill>
                <a:sysClr val="windowText" lastClr="000000"/>
              </a:solidFill>
              <a:latin typeface="Arial"/>
              <a:cs typeface="Arial"/>
            </a:rPr>
            <a:t>-Gegenüber Beteiligten (Aktionären) und Organen</a:t>
          </a:r>
        </a:p>
        <a:p>
          <a:pPr algn="just" rtl="0">
            <a:defRPr sz="1000"/>
          </a:pPr>
          <a:r>
            <a:rPr lang="de-CH" sz="1050" b="0" i="0" strike="noStrike">
              <a:solidFill>
                <a:sysClr val="windowText" lastClr="000000"/>
              </a:solidFill>
              <a:latin typeface="Arial"/>
              <a:cs typeface="Arial"/>
            </a:rPr>
            <a:t>-Gegenüber Beteiligungen</a:t>
          </a:r>
        </a:p>
        <a:p>
          <a:pPr algn="just" rtl="0">
            <a:defRPr sz="1000"/>
          </a:pPr>
          <a:r>
            <a:rPr lang="de-CH" sz="1050" b="0" i="0" strike="noStrike">
              <a:solidFill>
                <a:sysClr val="windowText" lastClr="000000"/>
              </a:solidFill>
              <a:latin typeface="Arial"/>
              <a:cs typeface="Arial"/>
            </a:rPr>
            <a:t>-Gegenüber weiteren nahe stehenden Personen</a:t>
          </a:r>
        </a:p>
        <a:p>
          <a:pPr algn="just" rtl="0">
            <a:defRPr sz="1000"/>
          </a:pPr>
          <a:r>
            <a:rPr lang="de-CH" sz="1050" b="0" i="0" strike="noStrike">
              <a:solidFill>
                <a:sysClr val="windowText" lastClr="000000"/>
              </a:solidFill>
              <a:latin typeface="Arial"/>
              <a:cs typeface="Arial"/>
            </a:rPr>
            <a:t>-Gegenüber Dritten</a:t>
          </a:r>
        </a:p>
        <a:p>
          <a:pPr algn="just" rtl="0">
            <a:defRPr sz="1000"/>
          </a:pPr>
          <a:endParaRPr lang="de-CH" sz="1050" b="0" i="0" strike="noStrike">
            <a:solidFill>
              <a:srgbClr val="000000"/>
            </a:solidFill>
            <a:latin typeface="Arial"/>
            <a:cs typeface="Arial"/>
          </a:endParaRPr>
        </a:p>
      </xdr:txBody>
    </xdr:sp>
    <xdr:clientData/>
  </xdr:twoCellAnchor>
  <xdr:twoCellAnchor>
    <xdr:from>
      <xdr:col>0</xdr:col>
      <xdr:colOff>0</xdr:colOff>
      <xdr:row>22</xdr:row>
      <xdr:rowOff>85725</xdr:rowOff>
    </xdr:from>
    <xdr:to>
      <xdr:col>9</xdr:col>
      <xdr:colOff>828675</xdr:colOff>
      <xdr:row>24</xdr:row>
      <xdr:rowOff>133350</xdr:rowOff>
    </xdr:to>
    <xdr:sp macro="" textlink="" fLocksText="0">
      <xdr:nvSpPr>
        <xdr:cNvPr id="1134" name="Text Box 110">
          <a:extLst>
            <a:ext uri="{FF2B5EF4-FFF2-40B4-BE49-F238E27FC236}">
              <a16:creationId xmlns:a16="http://schemas.microsoft.com/office/drawing/2014/main" id="{00000000-0008-0000-0700-00006E040000}"/>
            </a:ext>
          </a:extLst>
        </xdr:cNvPr>
        <xdr:cNvSpPr txBox="1">
          <a:spLocks noChangeArrowheads="1"/>
        </xdr:cNvSpPr>
      </xdr:nvSpPr>
      <xdr:spPr bwMode="auto">
        <a:xfrm>
          <a:off x="0" y="13573125"/>
          <a:ext cx="7172325" cy="38100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Wertschriften werden zu</a:t>
          </a:r>
          <a:r>
            <a:rPr lang="de-CH" sz="1050" b="0" i="0" strike="noStrike">
              <a:solidFill>
                <a:srgbClr val="0000FF"/>
              </a:solidFill>
              <a:latin typeface="Arial"/>
              <a:cs typeface="Arial"/>
            </a:rPr>
            <a:t> </a:t>
          </a:r>
          <a:r>
            <a:rPr lang="de-CH" sz="1050" b="0" i="0" strike="noStrike">
              <a:solidFill>
                <a:srgbClr val="000000"/>
              </a:solidFill>
              <a:latin typeface="Arial"/>
              <a:cs typeface="Arial"/>
            </a:rPr>
            <a:t>aktuellen Werten abzüglich allfälliger Wertberichtigungen ausgewiesen.</a:t>
          </a: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a:p>
          <a:pPr algn="just" rtl="0">
            <a:defRPr sz="1000"/>
          </a:pPr>
          <a:r>
            <a:rPr lang="de-CH" sz="1050" b="0" i="0" strike="noStrike">
              <a:solidFill>
                <a:srgbClr val="000000"/>
              </a:solidFill>
              <a:latin typeface="Arial"/>
              <a:cs typeface="Arial"/>
            </a:rPr>
            <a:t> zu bilanzieren, wenn der Börsenkurs niedriger ist (Niederstwertprinzip).</a:t>
          </a:r>
        </a:p>
        <a:p>
          <a:pPr algn="just" rtl="0">
            <a:defRPr sz="1000"/>
          </a:pPr>
          <a:endParaRPr lang="de-CH" sz="1050" b="0" i="0" strike="noStrike">
            <a:solidFill>
              <a:srgbClr val="000000"/>
            </a:solidFill>
            <a:latin typeface="Arial"/>
            <a:cs typeface="Arial"/>
          </a:endParaRPr>
        </a:p>
      </xdr:txBody>
    </xdr:sp>
    <xdr:clientData fLocksWithSheet="0"/>
  </xdr:twoCellAnchor>
  <mc:AlternateContent xmlns:mc="http://schemas.openxmlformats.org/markup-compatibility/2006">
    <mc:Choice xmlns:a14="http://schemas.microsoft.com/office/drawing/2010/main" Requires="a14">
      <xdr:twoCellAnchor>
        <xdr:from>
          <xdr:col>0</xdr:col>
          <xdr:colOff>0</xdr:colOff>
          <xdr:row>759</xdr:row>
          <xdr:rowOff>0</xdr:rowOff>
        </xdr:from>
        <xdr:to>
          <xdr:col>0</xdr:col>
          <xdr:colOff>0</xdr:colOff>
          <xdr:row>759</xdr:row>
          <xdr:rowOff>0</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7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0" bIns="27432" anchor="ctr" upright="1"/>
            <a:lstStyle/>
            <a:p>
              <a:pPr algn="l" rtl="0">
                <a:defRPr sz="1000"/>
              </a:pPr>
              <a:r>
                <a:rPr lang="de-CH" sz="1200" b="0" i="0" u="none" strike="noStrike" baseline="0">
                  <a:solidFill>
                    <a:srgbClr val="000000"/>
                  </a:solidFill>
                  <a:latin typeface="Helv"/>
                </a:rPr>
                <a:t>Unter Berücksichtigung von kalkulatorischen Zinsen und Abschreibungen ergeben sich folgende Bereichsrechnungen für die Gemeinschaftsantennenanlage bzw. die Liegen- schaften:</a:t>
              </a: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r>
                <a:rPr lang="de-CH" sz="1200" b="0" i="0" u="none" strike="noStrike" baseline="0">
                  <a:solidFill>
                    <a:srgbClr val="000000"/>
                  </a:solidFill>
                  <a:latin typeface="System"/>
                </a:rPr>
                <a:t>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759</xdr:row>
          <xdr:rowOff>0</xdr:rowOff>
        </xdr:from>
        <xdr:to>
          <xdr:col>0</xdr:col>
          <xdr:colOff>0</xdr:colOff>
          <xdr:row>759</xdr:row>
          <xdr:rowOff>0</xdr:rowOff>
        </xdr:to>
        <xdr:sp macro="" textlink="">
          <xdr:nvSpPr>
            <xdr:cNvPr id="1027" name="Button 3" hidden="1">
              <a:extLst>
                <a:ext uri="{63B3BB69-23CF-44E3-9099-C40C66FF867C}">
                  <a14:compatExt spid="_x0000_s1027"/>
                </a:ext>
                <a:ext uri="{FF2B5EF4-FFF2-40B4-BE49-F238E27FC236}">
                  <a16:creationId xmlns:a16="http://schemas.microsoft.com/office/drawing/2014/main" id="{00000000-0008-0000-07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0" bIns="27432" anchor="ctr" upright="1"/>
            <a:lstStyle/>
            <a:p>
              <a:pPr algn="l" rtl="0">
                <a:defRPr sz="1000"/>
              </a:pPr>
              <a:r>
                <a:rPr lang="de-CH" sz="1200" b="0" i="0" u="none" strike="noStrike" baseline="0">
                  <a:solidFill>
                    <a:srgbClr val="000000"/>
                  </a:solidFill>
                  <a:latin typeface="Helv"/>
                </a:rPr>
                <a:t>Der kalkulatorische Zins berechnet sich auf Basis des betriebsnotwendigen Kapitals für die einezelnen Bereiche zum Satz von 5,0 % p.a.. Die kalkulatorischen Abschreibungen wurden linear vom Anschaffungswert gerechnet unter Annahme einer Nutzungsdauer von 10 Jahren für die Gemeinschaftsantennenanlage, 40 Jahren für das Werkgebäude und 50 Jahren für das Einfamilienhaus.</a:t>
              </a: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610</xdr:row>
          <xdr:rowOff>161925</xdr:rowOff>
        </xdr:from>
        <xdr:to>
          <xdr:col>8</xdr:col>
          <xdr:colOff>895350</xdr:colOff>
          <xdr:row>626</xdr:row>
          <xdr:rowOff>28575</xdr:rowOff>
        </xdr:to>
        <xdr:sp macro="" textlink="">
          <xdr:nvSpPr>
            <xdr:cNvPr id="1296" name="Object 272" hidden="1">
              <a:extLst>
                <a:ext uri="{63B3BB69-23CF-44E3-9099-C40C66FF867C}">
                  <a14:compatExt spid="_x0000_s1296"/>
                </a:ext>
                <a:ext uri="{FF2B5EF4-FFF2-40B4-BE49-F238E27FC236}">
                  <a16:creationId xmlns:a16="http://schemas.microsoft.com/office/drawing/2014/main" id="{00000000-0008-0000-0700-00001005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639</xdr:row>
          <xdr:rowOff>0</xdr:rowOff>
        </xdr:from>
        <xdr:to>
          <xdr:col>8</xdr:col>
          <xdr:colOff>533400</xdr:colOff>
          <xdr:row>649</xdr:row>
          <xdr:rowOff>95250</xdr:rowOff>
        </xdr:to>
        <xdr:sp macro="" textlink="">
          <xdr:nvSpPr>
            <xdr:cNvPr id="1297" name="Object 273" hidden="1">
              <a:extLst>
                <a:ext uri="{63B3BB69-23CF-44E3-9099-C40C66FF867C}">
                  <a14:compatExt spid="_x0000_s1297"/>
                </a:ext>
                <a:ext uri="{FF2B5EF4-FFF2-40B4-BE49-F238E27FC236}">
                  <a16:creationId xmlns:a16="http://schemas.microsoft.com/office/drawing/2014/main" id="{00000000-0008-0000-0700-00001105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xdr:col>
      <xdr:colOff>0</xdr:colOff>
      <xdr:row>286</xdr:row>
      <xdr:rowOff>0</xdr:rowOff>
    </xdr:from>
    <xdr:to>
      <xdr:col>9</xdr:col>
      <xdr:colOff>800100</xdr:colOff>
      <xdr:row>288</xdr:row>
      <xdr:rowOff>0</xdr:rowOff>
    </xdr:to>
    <xdr:sp macro="" textlink="">
      <xdr:nvSpPr>
        <xdr:cNvPr id="31" name="Text Box 88">
          <a:extLst>
            <a:ext uri="{FF2B5EF4-FFF2-40B4-BE49-F238E27FC236}">
              <a16:creationId xmlns:a16="http://schemas.microsoft.com/office/drawing/2014/main" id="{00000000-0008-0000-0700-00001F000000}"/>
            </a:ext>
          </a:extLst>
        </xdr:cNvPr>
        <xdr:cNvSpPr txBox="1">
          <a:spLocks noChangeArrowheads="1"/>
        </xdr:cNvSpPr>
      </xdr:nvSpPr>
      <xdr:spPr bwMode="auto">
        <a:xfrm>
          <a:off x="238125" y="81238725"/>
          <a:ext cx="6905625" cy="34290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1" strike="noStrike">
              <a:solidFill>
                <a:srgbClr val="000000"/>
              </a:solidFill>
              <a:latin typeface="Arial"/>
              <a:cs typeface="Arial"/>
            </a:rPr>
            <a:t>Kommentar</a:t>
          </a:r>
        </a:p>
      </xdr:txBody>
    </xdr:sp>
    <xdr:clientData/>
  </xdr:twoCellAnchor>
  <xdr:twoCellAnchor>
    <xdr:from>
      <xdr:col>0</xdr:col>
      <xdr:colOff>38100</xdr:colOff>
      <xdr:row>142</xdr:row>
      <xdr:rowOff>152400</xdr:rowOff>
    </xdr:from>
    <xdr:to>
      <xdr:col>10</xdr:col>
      <xdr:colOff>66675</xdr:colOff>
      <xdr:row>148</xdr:row>
      <xdr:rowOff>47625</xdr:rowOff>
    </xdr:to>
    <xdr:sp macro="" textlink="">
      <xdr:nvSpPr>
        <xdr:cNvPr id="30" name="Text Box 104">
          <a:extLst>
            <a:ext uri="{FF2B5EF4-FFF2-40B4-BE49-F238E27FC236}">
              <a16:creationId xmlns:a16="http://schemas.microsoft.com/office/drawing/2014/main" id="{00000000-0008-0000-0700-00001E000000}"/>
            </a:ext>
          </a:extLst>
        </xdr:cNvPr>
        <xdr:cNvSpPr txBox="1">
          <a:spLocks noChangeArrowheads="1"/>
        </xdr:cNvSpPr>
      </xdr:nvSpPr>
      <xdr:spPr bwMode="auto">
        <a:xfrm>
          <a:off x="38100" y="26612850"/>
          <a:ext cx="7962900" cy="866775"/>
        </a:xfrm>
        <a:prstGeom prst="rect">
          <a:avLst/>
        </a:prstGeom>
        <a:no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FF0000"/>
              </a:solidFill>
              <a:latin typeface="Arial"/>
              <a:cs typeface="Arial"/>
            </a:rPr>
            <a:t>Zuwendugen der öffentlichen Hand werden berücksichtigt, wenn eine</a:t>
          </a:r>
          <a:r>
            <a:rPr lang="de-CH" sz="1050" b="0" i="0" strike="noStrike" baseline="0">
              <a:solidFill>
                <a:srgbClr val="FF0000"/>
              </a:solidFill>
              <a:latin typeface="Arial"/>
              <a:cs typeface="Arial"/>
            </a:rPr>
            <a:t> angemessene Sicherheit darüber besteht, dass die Gesellschaft die damit verbundenen Bedingungen erfüllt und ihr Wert verlässlich schätzbar ist. Vermögenswertbezogene Zuwendungen werden mit dem entsprechenden Vermögenswert verrechnet. Nicht-monetäre vermögenswertbezogene Zuwendungen werden bei Zugang zu aktuellen Werten bewertet. Erfolgsbezogene Zuwendungen der öffentlichen Hand werden planmässig ertragswirksam im Verlauf der Perioden erfasst, in denen die Gesellschaft die entsprechenden Aufwendungen erfasst.</a:t>
          </a:r>
          <a:endParaRPr lang="de-CH" sz="1050" b="0" i="0" strike="noStrike">
            <a:solidFill>
              <a:srgbClr val="FF0000"/>
            </a:solidFill>
            <a:latin typeface="Arial"/>
            <a:cs typeface="Arial"/>
          </a:endParaRP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a:p>
          <a:pPr algn="just" rtl="0">
            <a:defRPr sz="1000"/>
          </a:pPr>
          <a:endParaRPr lang="de-CH" sz="1050" b="0" i="0" strike="noStrike">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17</xdr:row>
      <xdr:rowOff>0</xdr:rowOff>
    </xdr:from>
    <xdr:to>
      <xdr:col>0</xdr:col>
      <xdr:colOff>9525</xdr:colOff>
      <xdr:row>17</xdr:row>
      <xdr:rowOff>0</xdr:rowOff>
    </xdr:to>
    <xdr:sp macro="" textlink="">
      <xdr:nvSpPr>
        <xdr:cNvPr id="2049" name="Text 1">
          <a:extLst>
            <a:ext uri="{FF2B5EF4-FFF2-40B4-BE49-F238E27FC236}">
              <a16:creationId xmlns:a16="http://schemas.microsoft.com/office/drawing/2014/main" id="{00000000-0008-0000-0800-000001080000}"/>
            </a:ext>
          </a:extLst>
        </xdr:cNvPr>
        <xdr:cNvSpPr txBox="1">
          <a:spLocks noChangeArrowheads="1"/>
        </xdr:cNvSpPr>
      </xdr:nvSpPr>
      <xdr:spPr bwMode="auto">
        <a:xfrm>
          <a:off x="0" y="3371850"/>
          <a:ext cx="9525"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Bei den</a:t>
          </a:r>
          <a:r>
            <a:rPr lang="de-CH" sz="1200" b="1" i="0" strike="noStrike">
              <a:solidFill>
                <a:srgbClr val="000000"/>
              </a:solidFill>
              <a:latin typeface="Geneva"/>
            </a:rPr>
            <a:t> Arbeiten für eigene Rechnung</a:t>
          </a:r>
          <a:r>
            <a:rPr lang="de-CH" sz="1200" b="0" i="0" strike="noStrike">
              <a:solidFill>
                <a:srgbClr val="000000"/>
              </a:solidFill>
              <a:latin typeface="Geneva"/>
            </a:rPr>
            <a:t> handelt es sich um den Bruttoertrag aus Material und Arbeitsleistungen der Monteure zum Verrechnungs-Stundensatz. Die Belastung erfolgte teils auf die Anlagekonten, teis auf die Positionen "unterhalt und Reparaturen" und Verschiedener Aufwand".</a:t>
          </a:r>
        </a:p>
        <a:p>
          <a:pPr algn="l" rtl="0">
            <a:defRPr sz="1000"/>
          </a:pPr>
          <a:endParaRPr lang="de-CH" sz="1200" b="0" i="0" strike="noStrike">
            <a:solidFill>
              <a:srgbClr val="000000"/>
            </a:solidFill>
            <a:latin typeface="Geneva"/>
          </a:endParaRPr>
        </a:p>
        <a:p>
          <a:pPr algn="l" rtl="0">
            <a:defRPr sz="1000"/>
          </a:pPr>
          <a:r>
            <a:rPr lang="de-CH" sz="1200" b="0" i="0" strike="noStrike">
              <a:solidFill>
                <a:srgbClr val="000000"/>
              </a:solidFill>
              <a:latin typeface="Geneva"/>
            </a:rPr>
            <a:t>Laut den erhaltenen Erklärungen erfolgte die Erfassung der der </a:t>
          </a:r>
          <a:r>
            <a:rPr lang="de-CH" sz="1200" b="1" i="0" strike="noStrike">
              <a:solidFill>
                <a:srgbClr val="000000"/>
              </a:solidFill>
              <a:latin typeface="Geneva"/>
            </a:rPr>
            <a:t>Arbeiten für Dritte</a:t>
          </a:r>
          <a:r>
            <a:rPr lang="de-CH" sz="1200" b="0" i="0" strike="noStrike">
              <a:solidFill>
                <a:srgbClr val="000000"/>
              </a:solidFill>
              <a:latin typeface="Geneva"/>
            </a:rPr>
            <a:t> anhand von Monteurrapporten festgestellten Arbeiten und Material für Dritte vollständig.</a:t>
          </a:r>
        </a:p>
        <a:p>
          <a:pPr algn="l" rtl="0">
            <a:defRPr sz="1000"/>
          </a:pPr>
          <a:endParaRPr lang="de-CH" sz="1200" b="0" i="0" strike="noStrike">
            <a:solidFill>
              <a:srgbClr val="000000"/>
            </a:solidFill>
            <a:latin typeface="Geneva"/>
          </a:endParaRPr>
        </a:p>
        <a:p>
          <a:pPr algn="l" rtl="0">
            <a:defRPr sz="1000"/>
          </a:pPr>
          <a:r>
            <a:rPr lang="de-CH" sz="1200" b="0" i="0" strike="noStrike">
              <a:solidFill>
                <a:srgbClr val="000000"/>
              </a:solidFill>
              <a:latin typeface="Geneva"/>
            </a:rPr>
            <a:t>Die </a:t>
          </a:r>
          <a:r>
            <a:rPr lang="de-CH" sz="1200" b="1" i="0" strike="noStrike">
              <a:solidFill>
                <a:srgbClr val="000000"/>
              </a:solidFill>
              <a:latin typeface="Geneva"/>
            </a:rPr>
            <a:t>Baubeiträge an öffentliche Beleuchtung</a:t>
          </a:r>
          <a:r>
            <a:rPr lang="de-CH" sz="1200" b="0" i="0" strike="noStrike">
              <a:solidFill>
                <a:srgbClr val="000000"/>
              </a:solidFill>
              <a:latin typeface="Geneva"/>
            </a:rPr>
            <a:t> betreffen Beiträge für Strassenbeleuchtung von Gemeinde und Kanton.</a:t>
          </a:r>
        </a:p>
        <a:p>
          <a:pPr algn="l" rtl="0">
            <a:defRPr sz="1000"/>
          </a:pPr>
          <a:endParaRPr lang="de-CH" sz="1200" b="0" i="0" strike="noStrike">
            <a:solidFill>
              <a:srgbClr val="000000"/>
            </a:solidFill>
            <a:latin typeface="Geneva"/>
          </a:endParaRPr>
        </a:p>
        <a:p>
          <a:pPr algn="l" rtl="0">
            <a:defRPr sz="1000"/>
          </a:pPr>
          <a:r>
            <a:rPr lang="de-CH" sz="1200" b="0" i="0" strike="noStrike">
              <a:solidFill>
                <a:srgbClr val="000000"/>
              </a:solidFill>
              <a:latin typeface="Geneva"/>
            </a:rPr>
            <a:t>Bei den </a:t>
          </a:r>
          <a:r>
            <a:rPr lang="de-CH" sz="1200" b="1" i="0" strike="noStrike">
              <a:solidFill>
                <a:srgbClr val="000000"/>
              </a:solidFill>
              <a:latin typeface="Geneva"/>
            </a:rPr>
            <a:t>Baubeiträge Hoch- und Niederspannung</a:t>
          </a:r>
          <a:r>
            <a:rPr lang="de-CH" sz="1200" b="0" i="0" strike="noStrike">
              <a:solidFill>
                <a:srgbClr val="000000"/>
              </a:solidFill>
              <a:latin typeface="Geneva"/>
            </a:rPr>
            <a:t> handelt es sich um die Anschlussbeiträge (effektive Kosten) und die Netzbeiträge (Pauschale) für die in 1991/92 abgerechneten und fakturierten Hausanschlüsse.</a:t>
          </a:r>
          <a:endParaRPr lang="de-CH" sz="1000" b="0" i="0" strike="noStrike">
            <a:solidFill>
              <a:srgbClr val="000000"/>
            </a:solidFill>
            <a:latin typeface="Geneva"/>
          </a:endParaRPr>
        </a:p>
        <a:p>
          <a:pPr algn="l" rtl="0">
            <a:defRPr sz="1000"/>
          </a:pPr>
          <a:r>
            <a:rPr lang="de-CH" sz="1000" b="0" i="0" strike="noStrike">
              <a:solidFill>
                <a:srgbClr val="000000"/>
              </a:solidFill>
              <a:latin typeface="Geneva"/>
            </a:rPr>
            <a:t> </a:t>
          </a:r>
        </a:p>
      </xdr:txBody>
    </xdr:sp>
    <xdr:clientData/>
  </xdr:twoCellAnchor>
  <xdr:twoCellAnchor>
    <xdr:from>
      <xdr:col>0</xdr:col>
      <xdr:colOff>0</xdr:colOff>
      <xdr:row>17</xdr:row>
      <xdr:rowOff>0</xdr:rowOff>
    </xdr:from>
    <xdr:to>
      <xdr:col>0</xdr:col>
      <xdr:colOff>0</xdr:colOff>
      <xdr:row>17</xdr:row>
      <xdr:rowOff>0</xdr:rowOff>
    </xdr:to>
    <xdr:sp macro="" textlink="">
      <xdr:nvSpPr>
        <xdr:cNvPr id="2052" name="Text 5">
          <a:extLst>
            <a:ext uri="{FF2B5EF4-FFF2-40B4-BE49-F238E27FC236}">
              <a16:creationId xmlns:a16="http://schemas.microsoft.com/office/drawing/2014/main" id="{00000000-0008-0000-0800-000004080000}"/>
            </a:ext>
          </a:extLst>
        </xdr:cNvPr>
        <xdr:cNvSpPr txBox="1">
          <a:spLocks noChangeArrowheads="1"/>
        </xdr:cNvSpPr>
      </xdr:nvSpPr>
      <xdr:spPr bwMode="auto">
        <a:xfrm>
          <a:off x="0" y="3371850"/>
          <a:ext cx="0"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CH" sz="1000" b="0" i="0" strike="noStrike">
              <a:solidFill>
                <a:srgbClr val="000000"/>
              </a:solidFill>
              <a:latin typeface="Geneva"/>
            </a:rPr>
            <a:t>Unter Berücksichtigung von kalkulatorischen Zinsen und Abschreibungen ergeben sich folgende Bereichsrechnungen für die Gemeinschaftsantennenanlage bzw. die Liegen- schaften:</a:t>
          </a:r>
        </a:p>
      </xdr:txBody>
    </xdr:sp>
    <xdr:clientData/>
  </xdr:twoCellAnchor>
  <xdr:twoCellAnchor>
    <xdr:from>
      <xdr:col>0</xdr:col>
      <xdr:colOff>0</xdr:colOff>
      <xdr:row>17</xdr:row>
      <xdr:rowOff>0</xdr:rowOff>
    </xdr:from>
    <xdr:to>
      <xdr:col>0</xdr:col>
      <xdr:colOff>0</xdr:colOff>
      <xdr:row>17</xdr:row>
      <xdr:rowOff>0</xdr:rowOff>
    </xdr:to>
    <xdr:sp macro="" textlink="">
      <xdr:nvSpPr>
        <xdr:cNvPr id="2053" name="Text 6">
          <a:extLst>
            <a:ext uri="{FF2B5EF4-FFF2-40B4-BE49-F238E27FC236}">
              <a16:creationId xmlns:a16="http://schemas.microsoft.com/office/drawing/2014/main" id="{00000000-0008-0000-0800-000005080000}"/>
            </a:ext>
          </a:extLst>
        </xdr:cNvPr>
        <xdr:cNvSpPr txBox="1">
          <a:spLocks noChangeArrowheads="1"/>
        </xdr:cNvSpPr>
      </xdr:nvSpPr>
      <xdr:spPr bwMode="auto">
        <a:xfrm>
          <a:off x="0" y="3371850"/>
          <a:ext cx="0"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Unter Berücksichtigung von kalkulatorischen Zinsen und Abschreibungen ergeben sich folgende Bereichsrechnungen für die Gemeinschaftsantennenanlage bzw. die Liegenschaften:</a:t>
          </a:r>
        </a:p>
      </xdr:txBody>
    </xdr:sp>
    <xdr:clientData/>
  </xdr:twoCellAnchor>
  <xdr:twoCellAnchor>
    <xdr:from>
      <xdr:col>0</xdr:col>
      <xdr:colOff>0</xdr:colOff>
      <xdr:row>17</xdr:row>
      <xdr:rowOff>0</xdr:rowOff>
    </xdr:from>
    <xdr:to>
      <xdr:col>0</xdr:col>
      <xdr:colOff>0</xdr:colOff>
      <xdr:row>17</xdr:row>
      <xdr:rowOff>0</xdr:rowOff>
    </xdr:to>
    <xdr:sp macro="" textlink="">
      <xdr:nvSpPr>
        <xdr:cNvPr id="2054" name="Text 7">
          <a:extLst>
            <a:ext uri="{FF2B5EF4-FFF2-40B4-BE49-F238E27FC236}">
              <a16:creationId xmlns:a16="http://schemas.microsoft.com/office/drawing/2014/main" id="{00000000-0008-0000-0800-000006080000}"/>
            </a:ext>
          </a:extLst>
        </xdr:cNvPr>
        <xdr:cNvSpPr txBox="1">
          <a:spLocks noChangeArrowheads="1"/>
        </xdr:cNvSpPr>
      </xdr:nvSpPr>
      <xdr:spPr bwMode="auto">
        <a:xfrm>
          <a:off x="0" y="3371850"/>
          <a:ext cx="0"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Der kalkulatorische Zins berechnet sich auf Basis des anteiligen Fremdkapitals für die einzelnen Bereiche zum Satz von 7,0 % p.a.. Die kalkulatorischen Abschreibungen wurden linear vom Anschaffungswert gerechnet unter Annahme einer Nutzungsdauer von 10 Jahren für die Gemeinschafsantennenanlage, 40 Jahren für das Werkgebäude und 50 Jahren für das Einfamilienhaus.</a:t>
          </a:r>
        </a:p>
      </xdr:txBody>
    </xdr:sp>
    <xdr:clientData/>
  </xdr:twoCellAnchor>
  <xdr:twoCellAnchor>
    <xdr:from>
      <xdr:col>0</xdr:col>
      <xdr:colOff>0</xdr:colOff>
      <xdr:row>17</xdr:row>
      <xdr:rowOff>0</xdr:rowOff>
    </xdr:from>
    <xdr:to>
      <xdr:col>0</xdr:col>
      <xdr:colOff>0</xdr:colOff>
      <xdr:row>17</xdr:row>
      <xdr:rowOff>0</xdr:rowOff>
    </xdr:to>
    <xdr:sp macro="" textlink="">
      <xdr:nvSpPr>
        <xdr:cNvPr id="2055" name="Text 8">
          <a:extLst>
            <a:ext uri="{FF2B5EF4-FFF2-40B4-BE49-F238E27FC236}">
              <a16:creationId xmlns:a16="http://schemas.microsoft.com/office/drawing/2014/main" id="{00000000-0008-0000-0800-000007080000}"/>
            </a:ext>
          </a:extLst>
        </xdr:cNvPr>
        <xdr:cNvSpPr txBox="1">
          <a:spLocks noChangeArrowheads="1"/>
        </xdr:cNvSpPr>
      </xdr:nvSpPr>
      <xdr:spPr bwMode="auto">
        <a:xfrm>
          <a:off x="0" y="3371850"/>
          <a:ext cx="0"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Die Energiekosten nahmen gegenüber dem Vorjahr um TFr. 241 oder 8,4 % zu (Vorjahr Zuhnahme 4,1 %).</a:t>
          </a:r>
        </a:p>
      </xdr:txBody>
    </xdr:sp>
    <xdr:clientData/>
  </xdr:twoCellAnchor>
  <xdr:twoCellAnchor>
    <xdr:from>
      <xdr:col>0</xdr:col>
      <xdr:colOff>0</xdr:colOff>
      <xdr:row>17</xdr:row>
      <xdr:rowOff>0</xdr:rowOff>
    </xdr:from>
    <xdr:to>
      <xdr:col>0</xdr:col>
      <xdr:colOff>0</xdr:colOff>
      <xdr:row>17</xdr:row>
      <xdr:rowOff>0</xdr:rowOff>
    </xdr:to>
    <xdr:sp macro="" textlink="">
      <xdr:nvSpPr>
        <xdr:cNvPr id="2056" name="Text 9">
          <a:extLst>
            <a:ext uri="{FF2B5EF4-FFF2-40B4-BE49-F238E27FC236}">
              <a16:creationId xmlns:a16="http://schemas.microsoft.com/office/drawing/2014/main" id="{00000000-0008-0000-0800-000008080000}"/>
            </a:ext>
          </a:extLst>
        </xdr:cNvPr>
        <xdr:cNvSpPr txBox="1">
          <a:spLocks noChangeArrowheads="1"/>
        </xdr:cNvSpPr>
      </xdr:nvSpPr>
      <xdr:spPr bwMode="auto">
        <a:xfrm>
          <a:off x="0" y="3371850"/>
          <a:ext cx="0" cy="0"/>
        </a:xfrm>
        <a:prstGeom prst="rect">
          <a:avLst/>
        </a:prstGeom>
        <a:solidFill>
          <a:srgbClr val="FFFFFF"/>
        </a:solidFill>
        <a:ln w="1">
          <a:noFill/>
          <a:miter lim="800000"/>
          <a:headEnd/>
          <a:tailEnd/>
        </a:ln>
      </xdr:spPr>
      <xdr:txBody>
        <a:bodyPr vertOverflow="clip" wrap="square" lIns="36576" tIns="22860" rIns="0" bIns="0" anchor="t" upright="1"/>
        <a:lstStyle/>
        <a:p>
          <a:pPr algn="l" rtl="0">
            <a:defRPr sz="1000"/>
          </a:pPr>
          <a:r>
            <a:rPr lang="de-CH" sz="1200" b="0" i="0" strike="noStrike">
              <a:solidFill>
                <a:srgbClr val="000000"/>
              </a:solidFill>
              <a:latin typeface="Geneva"/>
            </a:rPr>
            <a:t>Der durchschnittliche Personalbestand vom Betriebs- und Verwaltungspersonal blieb gegenüber dem Vorjahr unverändert.</a:t>
          </a:r>
        </a:p>
      </xdr:txBody>
    </xdr:sp>
    <xdr:clientData/>
  </xdr:twoCellAnchor>
  <xdr:twoCellAnchor>
    <xdr:from>
      <xdr:col>0</xdr:col>
      <xdr:colOff>0</xdr:colOff>
      <xdr:row>17</xdr:row>
      <xdr:rowOff>0</xdr:rowOff>
    </xdr:from>
    <xdr:to>
      <xdr:col>0</xdr:col>
      <xdr:colOff>0</xdr:colOff>
      <xdr:row>17</xdr:row>
      <xdr:rowOff>0</xdr:rowOff>
    </xdr:to>
    <xdr:sp macro="" textlink="">
      <xdr:nvSpPr>
        <xdr:cNvPr id="2057" name="Text 11">
          <a:extLst>
            <a:ext uri="{FF2B5EF4-FFF2-40B4-BE49-F238E27FC236}">
              <a16:creationId xmlns:a16="http://schemas.microsoft.com/office/drawing/2014/main" id="{00000000-0008-0000-0800-000009080000}"/>
            </a:ext>
          </a:extLst>
        </xdr:cNvPr>
        <xdr:cNvSpPr txBox="1">
          <a:spLocks noChangeArrowheads="1"/>
        </xdr:cNvSpPr>
      </xdr:nvSpPr>
      <xdr:spPr bwMode="auto">
        <a:xfrm>
          <a:off x="0" y="3371850"/>
          <a:ext cx="0" cy="0"/>
        </a:xfrm>
        <a:prstGeom prst="rect">
          <a:avLst/>
        </a:prstGeom>
        <a:solidFill>
          <a:srgbClr val="FFFFFF"/>
        </a:solidFill>
        <a:ln w="1">
          <a:noFill/>
          <a:miter lim="800000"/>
          <a:headEnd/>
          <a:tailEnd/>
        </a:ln>
      </xdr:spPr>
      <xdr:txBody>
        <a:bodyPr vertOverflow="clip" wrap="square" lIns="27432" tIns="22860" rIns="27432" bIns="0" anchor="t" upright="1"/>
        <a:lstStyle/>
        <a:p>
          <a:pPr algn="ctr" rtl="0">
            <a:defRPr sz="1000"/>
          </a:pPr>
          <a:r>
            <a:rPr lang="de-CH" sz="1000" b="0" i="0" strike="noStrike">
              <a:solidFill>
                <a:srgbClr val="000000"/>
              </a:solidFill>
              <a:latin typeface="Geneva"/>
            </a:rPr>
            <a:t>_______________________________</a:t>
          </a:r>
        </a:p>
      </xdr:txBody>
    </xdr:sp>
    <xdr:clientData/>
  </xdr:twoCellAnchor>
  <xdr:twoCellAnchor>
    <xdr:from>
      <xdr:col>0</xdr:col>
      <xdr:colOff>0</xdr:colOff>
      <xdr:row>17</xdr:row>
      <xdr:rowOff>0</xdr:rowOff>
    </xdr:from>
    <xdr:to>
      <xdr:col>0</xdr:col>
      <xdr:colOff>0</xdr:colOff>
      <xdr:row>17</xdr:row>
      <xdr:rowOff>0</xdr:rowOff>
    </xdr:to>
    <xdr:sp macro="" textlink="">
      <xdr:nvSpPr>
        <xdr:cNvPr id="2058" name="Text 12">
          <a:extLst>
            <a:ext uri="{FF2B5EF4-FFF2-40B4-BE49-F238E27FC236}">
              <a16:creationId xmlns:a16="http://schemas.microsoft.com/office/drawing/2014/main" id="{00000000-0008-0000-0800-00000A080000}"/>
            </a:ext>
          </a:extLst>
        </xdr:cNvPr>
        <xdr:cNvSpPr txBox="1">
          <a:spLocks noChangeArrowheads="1"/>
        </xdr:cNvSpPr>
      </xdr:nvSpPr>
      <xdr:spPr bwMode="auto">
        <a:xfrm>
          <a:off x="0" y="3371850"/>
          <a:ext cx="0" cy="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de-CH" sz="1000" b="0" i="0" strike="noStrike">
              <a:solidFill>
                <a:srgbClr val="000000"/>
              </a:solidFill>
              <a:latin typeface="Geneva"/>
            </a:rPr>
            <a:t>Wir erstatten diesen Bericht nach bestem Wissen aufgrund der uns zur Verfügung gestellten Unterlagen, der uns bereitwillig erteilten Auskünfte und der durchgeführten Prüfungen.</a:t>
          </a: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r>
            <a:rPr lang="de-CH" sz="1000" b="0" i="0" strike="noStrike">
              <a:solidFill>
                <a:srgbClr val="000000"/>
              </a:solidFill>
              <a:latin typeface="Geneva"/>
            </a:rPr>
            <a:t>KPMG Fides Peat</a:t>
          </a: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r>
            <a:rPr lang="de-CH" sz="1000" b="0" i="0" strike="noStrike">
              <a:solidFill>
                <a:srgbClr val="000000"/>
              </a:solidFill>
              <a:latin typeface="Geneva"/>
            </a:rPr>
            <a:t>G. Haag                             H. Knobel</a:t>
          </a: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endParaRPr lang="de-CH" sz="1000" b="0" i="0" strike="noStrike">
            <a:solidFill>
              <a:srgbClr val="000000"/>
            </a:solidFill>
            <a:latin typeface="Geneva"/>
          </a:endParaRPr>
        </a:p>
        <a:p>
          <a:pPr algn="l" rtl="0">
            <a:defRPr sz="1000"/>
          </a:pPr>
          <a:r>
            <a:rPr lang="de-CH" sz="1000" b="0" i="0" strike="noStrike">
              <a:solidFill>
                <a:srgbClr val="000000"/>
              </a:solidFill>
              <a:latin typeface="Geneva"/>
            </a:rPr>
            <a:t>Zürich, 15. Januar 1993</a:t>
          </a:r>
        </a:p>
        <a:p>
          <a:pPr algn="l" rtl="0">
            <a:defRPr sz="1000"/>
          </a:pPr>
          <a:r>
            <a:rPr lang="de-CH" sz="1000" b="0" i="0" strike="noStrike">
              <a:solidFill>
                <a:srgbClr val="000000"/>
              </a:solidFill>
              <a:latin typeface="Geneva"/>
            </a:rPr>
            <a:t>Ko/7+3</a:t>
          </a:r>
        </a:p>
      </xdr:txBody>
    </xdr:sp>
    <xdr:clientData/>
  </xdr:twoCellAnchor>
  <xdr:twoCellAnchor>
    <xdr:from>
      <xdr:col>2</xdr:col>
      <xdr:colOff>0</xdr:colOff>
      <xdr:row>4</xdr:row>
      <xdr:rowOff>0</xdr:rowOff>
    </xdr:from>
    <xdr:to>
      <xdr:col>5</xdr:col>
      <xdr:colOff>657225</xdr:colOff>
      <xdr:row>4</xdr:row>
      <xdr:rowOff>0</xdr:rowOff>
    </xdr:to>
    <xdr:sp macro="" textlink="">
      <xdr:nvSpPr>
        <xdr:cNvPr id="2059" name="Text Box 11">
          <a:extLst>
            <a:ext uri="{FF2B5EF4-FFF2-40B4-BE49-F238E27FC236}">
              <a16:creationId xmlns:a16="http://schemas.microsoft.com/office/drawing/2014/main" id="{00000000-0008-0000-0800-00000B080000}"/>
            </a:ext>
          </a:extLst>
        </xdr:cNvPr>
        <xdr:cNvSpPr txBox="1">
          <a:spLocks noChangeArrowheads="1"/>
        </xdr:cNvSpPr>
      </xdr:nvSpPr>
      <xdr:spPr bwMode="auto">
        <a:xfrm>
          <a:off x="3552825" y="685800"/>
          <a:ext cx="241935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Jahresrechnung 1997/98 der Engadiner Kraftwerke AG wurde nach den Vorschriften des Aktienrechts sowie den Grundsätzen der Fachkommission für Empfehlungen zur Rechnungslegung (FER) und den Rechnungslegungsregeln des Kotierungsreglements (KR) erstellt. Sie vermittelt ein den tatsächlichen Ver-hältnissen entsprechendes Bild der Vermögens-, Finanz- und Ertragslage. Als Aktionäre gelten alle unter Anmerkung 14) aufgeführten Gesellschaften und öf-fentlich-rechtliche Körperschaften.</a:t>
          </a:r>
        </a:p>
      </xdr:txBody>
    </xdr:sp>
    <xdr:clientData/>
  </xdr:twoCellAnchor>
  <xdr:twoCellAnchor>
    <xdr:from>
      <xdr:col>0</xdr:col>
      <xdr:colOff>0</xdr:colOff>
      <xdr:row>5</xdr:row>
      <xdr:rowOff>28575</xdr:rowOff>
    </xdr:from>
    <xdr:to>
      <xdr:col>5</xdr:col>
      <xdr:colOff>771525</xdr:colOff>
      <xdr:row>7</xdr:row>
      <xdr:rowOff>0</xdr:rowOff>
    </xdr:to>
    <xdr:sp macro="" textlink="" fLocksText="0">
      <xdr:nvSpPr>
        <xdr:cNvPr id="2060" name="Text Box 12">
          <a:extLst>
            <a:ext uri="{FF2B5EF4-FFF2-40B4-BE49-F238E27FC236}">
              <a16:creationId xmlns:a16="http://schemas.microsoft.com/office/drawing/2014/main" id="{00000000-0008-0000-0800-00000C080000}"/>
            </a:ext>
          </a:extLst>
        </xdr:cNvPr>
        <xdr:cNvSpPr txBox="1">
          <a:spLocks noChangeArrowheads="1"/>
        </xdr:cNvSpPr>
      </xdr:nvSpPr>
      <xdr:spPr bwMode="auto">
        <a:xfrm>
          <a:off x="0" y="885825"/>
          <a:ext cx="6086475" cy="333375"/>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Der Verwaltungsrat beantragt der Generalversammlung, den Bilanzgewinn wie folgt zu verwenden:</a:t>
          </a:r>
        </a:p>
      </xdr:txBody>
    </xdr:sp>
    <xdr:clientData fLocksWithSheet="0"/>
  </xdr:twoCellAnchor>
  <xdr:twoCellAnchor>
    <xdr:from>
      <xdr:col>2</xdr:col>
      <xdr:colOff>0</xdr:colOff>
      <xdr:row>14</xdr:row>
      <xdr:rowOff>0</xdr:rowOff>
    </xdr:from>
    <xdr:to>
      <xdr:col>5</xdr:col>
      <xdr:colOff>666750</xdr:colOff>
      <xdr:row>14</xdr:row>
      <xdr:rowOff>0</xdr:rowOff>
    </xdr:to>
    <xdr:sp macro="" textlink="">
      <xdr:nvSpPr>
        <xdr:cNvPr id="2061" name="Text Box 13">
          <a:extLst>
            <a:ext uri="{FF2B5EF4-FFF2-40B4-BE49-F238E27FC236}">
              <a16:creationId xmlns:a16="http://schemas.microsoft.com/office/drawing/2014/main" id="{00000000-0008-0000-0800-00000D080000}"/>
            </a:ext>
          </a:extLst>
        </xdr:cNvPr>
        <xdr:cNvSpPr txBox="1">
          <a:spLocks noChangeArrowheads="1"/>
        </xdr:cNvSpPr>
      </xdr:nvSpPr>
      <xdr:spPr bwMode="auto">
        <a:xfrm>
          <a:off x="3552825" y="2638425"/>
          <a:ext cx="2428875"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Diese Position beinhaltet vorwiegend Erträge aus Mitbenützung von EKW-Anlagen sowie die Veräusserungsgewinne aus dem Verkauf von Sachanlagen (hauptsächlich Grundstücke) von rund TCHF 1'849.</a:t>
          </a:r>
        </a:p>
      </xdr:txBody>
    </xdr:sp>
    <xdr:clientData/>
  </xdr:twoCellAnchor>
  <xdr:twoCellAnchor>
    <xdr:from>
      <xdr:col>2</xdr:col>
      <xdr:colOff>0</xdr:colOff>
      <xdr:row>17</xdr:row>
      <xdr:rowOff>0</xdr:rowOff>
    </xdr:from>
    <xdr:to>
      <xdr:col>5</xdr:col>
      <xdr:colOff>676275</xdr:colOff>
      <xdr:row>17</xdr:row>
      <xdr:rowOff>0</xdr:rowOff>
    </xdr:to>
    <xdr:sp macro="" textlink="">
      <xdr:nvSpPr>
        <xdr:cNvPr id="2062" name="Text Box 14">
          <a:extLst>
            <a:ext uri="{FF2B5EF4-FFF2-40B4-BE49-F238E27FC236}">
              <a16:creationId xmlns:a16="http://schemas.microsoft.com/office/drawing/2014/main" id="{00000000-0008-0000-0800-00000E080000}"/>
            </a:ext>
          </a:extLst>
        </xdr:cNvPr>
        <xdr:cNvSpPr txBox="1">
          <a:spLocks noChangeArrowheads="1"/>
        </xdr:cNvSpPr>
      </xdr:nvSpPr>
      <xdr:spPr bwMode="auto">
        <a:xfrm>
          <a:off x="3552825" y="3371850"/>
          <a:ext cx="243840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Bezüglich Heimfallabschreibung und Abschreibung auf übrige Sachanlagen ver-weisen wir auf Anmerkung 8.</a:t>
          </a:r>
        </a:p>
      </xdr:txBody>
    </xdr:sp>
    <xdr:clientData/>
  </xdr:twoCellAnchor>
  <xdr:twoCellAnchor>
    <xdr:from>
      <xdr:col>2</xdr:col>
      <xdr:colOff>0</xdr:colOff>
      <xdr:row>17</xdr:row>
      <xdr:rowOff>0</xdr:rowOff>
    </xdr:from>
    <xdr:to>
      <xdr:col>5</xdr:col>
      <xdr:colOff>657225</xdr:colOff>
      <xdr:row>17</xdr:row>
      <xdr:rowOff>0</xdr:rowOff>
    </xdr:to>
    <xdr:sp macro="" textlink="">
      <xdr:nvSpPr>
        <xdr:cNvPr id="2063" name="Text Box 15">
          <a:extLst>
            <a:ext uri="{FF2B5EF4-FFF2-40B4-BE49-F238E27FC236}">
              <a16:creationId xmlns:a16="http://schemas.microsoft.com/office/drawing/2014/main" id="{00000000-0008-0000-0800-00000F080000}"/>
            </a:ext>
          </a:extLst>
        </xdr:cNvPr>
        <xdr:cNvSpPr txBox="1">
          <a:spLocks noChangeArrowheads="1"/>
        </xdr:cNvSpPr>
      </xdr:nvSpPr>
      <xdr:spPr bwMode="auto">
        <a:xfrm>
          <a:off x="3552825" y="3371850"/>
          <a:ext cx="241935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In dieser Position ist der Aufwand für die in Rechnung gestellten Steuern sowie eine Abgrenzung für verursachte nicht veranlagte Steuern enthalten.</a:t>
          </a:r>
        </a:p>
      </xdr:txBody>
    </xdr:sp>
    <xdr:clientData/>
  </xdr:twoCellAnchor>
  <xdr:twoCellAnchor>
    <xdr:from>
      <xdr:col>2</xdr:col>
      <xdr:colOff>0</xdr:colOff>
      <xdr:row>17</xdr:row>
      <xdr:rowOff>0</xdr:rowOff>
    </xdr:from>
    <xdr:to>
      <xdr:col>5</xdr:col>
      <xdr:colOff>657225</xdr:colOff>
      <xdr:row>17</xdr:row>
      <xdr:rowOff>0</xdr:rowOff>
    </xdr:to>
    <xdr:sp macro="" textlink="">
      <xdr:nvSpPr>
        <xdr:cNvPr id="2064" name="Text Box 16">
          <a:extLst>
            <a:ext uri="{FF2B5EF4-FFF2-40B4-BE49-F238E27FC236}">
              <a16:creationId xmlns:a16="http://schemas.microsoft.com/office/drawing/2014/main" id="{00000000-0008-0000-0800-000010080000}"/>
            </a:ext>
          </a:extLst>
        </xdr:cNvPr>
        <xdr:cNvSpPr txBox="1">
          <a:spLocks noChangeArrowheads="1"/>
        </xdr:cNvSpPr>
      </xdr:nvSpPr>
      <xdr:spPr bwMode="auto">
        <a:xfrm>
          <a:off x="3552825" y="3371850"/>
          <a:ext cx="241935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Aufgrund der Vereinbarung mit dem Kanton Graubünden vom 17. April 1961 er-gibt sich für das Geschäftsjahr 1997/98 eine Dividende von 6 1/4 % (Vorjahr          7 %).</a:t>
          </a:r>
        </a:p>
      </xdr:txBody>
    </xdr:sp>
    <xdr:clientData/>
  </xdr:twoCellAnchor>
  <xdr:twoCellAnchor>
    <xdr:from>
      <xdr:col>2</xdr:col>
      <xdr:colOff>0</xdr:colOff>
      <xdr:row>17</xdr:row>
      <xdr:rowOff>0</xdr:rowOff>
    </xdr:from>
    <xdr:to>
      <xdr:col>6</xdr:col>
      <xdr:colOff>0</xdr:colOff>
      <xdr:row>17</xdr:row>
      <xdr:rowOff>0</xdr:rowOff>
    </xdr:to>
    <xdr:sp macro="" textlink="">
      <xdr:nvSpPr>
        <xdr:cNvPr id="2065" name="Text Box 17">
          <a:extLst>
            <a:ext uri="{FF2B5EF4-FFF2-40B4-BE49-F238E27FC236}">
              <a16:creationId xmlns:a16="http://schemas.microsoft.com/office/drawing/2014/main" id="{00000000-0008-0000-0800-000011080000}"/>
            </a:ext>
          </a:extLst>
        </xdr:cNvPr>
        <xdr:cNvSpPr txBox="1">
          <a:spLocks noChangeArrowheads="1"/>
        </xdr:cNvSpPr>
      </xdr:nvSpPr>
      <xdr:spPr bwMode="auto">
        <a:xfrm>
          <a:off x="3552825" y="3371850"/>
          <a:ext cx="257175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Kraftwerkanlagen sind zu den Erstellungskosten, abzüglich der kumulierten Heimfallabschreibung bilanziert. Diese Abschreibung der entschädigungslos heimfallenden Kraftwerkanlagen erfolgt nach der Annuitätenmethode über die Konzessionsdauer.</a:t>
          </a:r>
        </a:p>
        <a:p>
          <a:pPr algn="just" rtl="0">
            <a:defRPr sz="1000"/>
          </a:pPr>
          <a:endParaRPr lang="de-CH" sz="1050" b="0" i="0" strike="noStrike">
            <a:solidFill>
              <a:srgbClr val="000000"/>
            </a:solidFill>
            <a:latin typeface="Arial"/>
            <a:cs typeface="Arial"/>
          </a:endParaRPr>
        </a:p>
        <a:p>
          <a:pPr algn="just" rtl="0">
            <a:defRPr sz="1000"/>
          </a:pPr>
          <a:r>
            <a:rPr lang="de-CH" sz="1050" b="0" i="0" strike="noStrike">
              <a:solidFill>
                <a:srgbClr val="000000"/>
              </a:solidFill>
              <a:latin typeface="Arial"/>
              <a:cs typeface="Arial"/>
            </a:rPr>
            <a:t>Das in dieser Position ebenfalls enthaltene Reservematerial wird branchenüblich linear abgeschrieben.</a:t>
          </a:r>
        </a:p>
        <a:p>
          <a:pPr algn="just" rtl="0">
            <a:defRPr sz="1000"/>
          </a:pPr>
          <a:endParaRPr lang="de-CH" sz="1050" b="0" i="0" strike="noStrike">
            <a:solidFill>
              <a:srgbClr val="000000"/>
            </a:solidFill>
            <a:latin typeface="Arial"/>
            <a:cs typeface="Arial"/>
          </a:endParaRPr>
        </a:p>
        <a:p>
          <a:pPr algn="just" rtl="0">
            <a:defRPr sz="1000"/>
          </a:pPr>
          <a:r>
            <a:rPr lang="de-CH" sz="1050" b="0" i="0" strike="noStrike">
              <a:solidFill>
                <a:srgbClr val="000000"/>
              </a:solidFill>
              <a:latin typeface="Arial"/>
              <a:cs typeface="Arial"/>
            </a:rPr>
            <a:t>Die Anlagen im Bau werden zu Erstellungskosten bilanziert. Während der Er-stellungsphase werden keine Abschreibungen vorgenommen. Bei den Projekten werden bei Bedarf Wertberichtigungen vorgenommen.</a:t>
          </a:r>
        </a:p>
        <a:p>
          <a:pPr algn="just" rtl="0">
            <a:defRPr sz="1000"/>
          </a:pPr>
          <a:endParaRPr lang="de-CH" sz="1050" b="0" i="0" strike="noStrike">
            <a:solidFill>
              <a:srgbClr val="000000"/>
            </a:solidFill>
            <a:latin typeface="Arial"/>
            <a:cs typeface="Arial"/>
          </a:endParaRPr>
        </a:p>
        <a:p>
          <a:pPr algn="just" rtl="0">
            <a:defRPr sz="1000"/>
          </a:pPr>
          <a:r>
            <a:rPr lang="de-CH" sz="1050" b="0" i="0" strike="noStrike">
              <a:solidFill>
                <a:srgbClr val="000000"/>
              </a:solidFill>
              <a:latin typeface="Arial"/>
              <a:cs typeface="Arial"/>
            </a:rPr>
            <a:t>Die Liegenschaften und Grundstücke werden zu Anschaffungskosten aktiviert; die Liegenschaften werden über die Nutzungsdauer abgeschrieben.</a:t>
          </a:r>
        </a:p>
        <a:p>
          <a:pPr algn="just" rtl="0">
            <a:defRPr sz="1000"/>
          </a:pPr>
          <a:endParaRPr lang="de-CH" sz="1050" b="0" i="0" strike="noStrike">
            <a:solidFill>
              <a:srgbClr val="000000"/>
            </a:solidFill>
            <a:latin typeface="Arial"/>
            <a:cs typeface="Arial"/>
          </a:endParaRPr>
        </a:p>
        <a:p>
          <a:pPr algn="just" rtl="0">
            <a:defRPr sz="1000"/>
          </a:pPr>
          <a:r>
            <a:rPr lang="de-CH" sz="1050" b="0" i="0" strike="noStrike">
              <a:solidFill>
                <a:srgbClr val="000000"/>
              </a:solidFill>
              <a:latin typeface="Arial"/>
              <a:cs typeface="Arial"/>
            </a:rPr>
            <a:t>Die Betriebseinrichtungen und Fahrzeuge werden über eine durchschnittliche Nutzungsdauer von fünf Jahren abgeschrieben.</a:t>
          </a:r>
        </a:p>
        <a:p>
          <a:pPr algn="just" rtl="0">
            <a:defRPr sz="1000"/>
          </a:pPr>
          <a:endParaRPr lang="de-CH" sz="1050" b="0" i="0" strike="noStrike">
            <a:solidFill>
              <a:srgbClr val="000000"/>
            </a:solidFill>
            <a:latin typeface="Arial"/>
            <a:cs typeface="Arial"/>
          </a:endParaRPr>
        </a:p>
        <a:p>
          <a:pPr algn="just" rtl="0">
            <a:defRPr sz="1000"/>
          </a:pPr>
          <a:r>
            <a:rPr lang="de-CH" sz="1050" b="0" i="0" strike="noStrike">
              <a:solidFill>
                <a:srgbClr val="000000"/>
              </a:solidFill>
              <a:latin typeface="Arial"/>
              <a:cs typeface="Arial"/>
            </a:rPr>
            <a:t>Die Sachanlagen haben sich wie folgt verändert:</a:t>
          </a:r>
        </a:p>
      </xdr:txBody>
    </xdr:sp>
    <xdr:clientData/>
  </xdr:twoCellAnchor>
  <xdr:twoCellAnchor>
    <xdr:from>
      <xdr:col>2</xdr:col>
      <xdr:colOff>0</xdr:colOff>
      <xdr:row>17</xdr:row>
      <xdr:rowOff>0</xdr:rowOff>
    </xdr:from>
    <xdr:to>
      <xdr:col>5</xdr:col>
      <xdr:colOff>676275</xdr:colOff>
      <xdr:row>17</xdr:row>
      <xdr:rowOff>0</xdr:rowOff>
    </xdr:to>
    <xdr:sp macro="" textlink="">
      <xdr:nvSpPr>
        <xdr:cNvPr id="2066" name="Text Box 18">
          <a:extLst>
            <a:ext uri="{FF2B5EF4-FFF2-40B4-BE49-F238E27FC236}">
              <a16:creationId xmlns:a16="http://schemas.microsoft.com/office/drawing/2014/main" id="{00000000-0008-0000-0800-000012080000}"/>
            </a:ext>
          </a:extLst>
        </xdr:cNvPr>
        <xdr:cNvSpPr txBox="1">
          <a:spLocks noChangeArrowheads="1"/>
        </xdr:cNvSpPr>
      </xdr:nvSpPr>
      <xdr:spPr bwMode="auto">
        <a:xfrm>
          <a:off x="3552825" y="3371850"/>
          <a:ext cx="243840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Brandversicherungswerte der Sachanlagen betrugen am 30.09.1998 TCHF 408'385 (Vorjahr TCHF 412'900).</a:t>
          </a:r>
        </a:p>
        <a:p>
          <a:pPr algn="just" rtl="0">
            <a:defRPr sz="1000"/>
          </a:pPr>
          <a:endParaRPr lang="de-CH" sz="1050" b="0" i="0" strike="noStrike">
            <a:solidFill>
              <a:srgbClr val="000000"/>
            </a:solidFill>
            <a:latin typeface="Arial"/>
            <a:cs typeface="Arial"/>
          </a:endParaRPr>
        </a:p>
        <a:p>
          <a:pPr algn="just" rtl="0">
            <a:defRPr sz="1000"/>
          </a:pPr>
          <a:r>
            <a:rPr lang="de-CH" sz="1050" b="0" i="0" strike="noStrike">
              <a:solidFill>
                <a:srgbClr val="000000"/>
              </a:solidFill>
              <a:latin typeface="Arial"/>
              <a:cs typeface="Arial"/>
            </a:rPr>
            <a:t>Die Erstellungs- bzw. Anschaffungskosten der Kraftwerkanlagen setzen sich im einzelnen wie folgt zusammen:</a:t>
          </a:r>
        </a:p>
      </xdr:txBody>
    </xdr:sp>
    <xdr:clientData/>
  </xdr:twoCellAnchor>
  <xdr:twoCellAnchor>
    <xdr:from>
      <xdr:col>2</xdr:col>
      <xdr:colOff>0</xdr:colOff>
      <xdr:row>17</xdr:row>
      <xdr:rowOff>0</xdr:rowOff>
    </xdr:from>
    <xdr:to>
      <xdr:col>5</xdr:col>
      <xdr:colOff>676275</xdr:colOff>
      <xdr:row>17</xdr:row>
      <xdr:rowOff>0</xdr:rowOff>
    </xdr:to>
    <xdr:sp macro="" textlink="">
      <xdr:nvSpPr>
        <xdr:cNvPr id="2067" name="Text Box 19">
          <a:extLst>
            <a:ext uri="{FF2B5EF4-FFF2-40B4-BE49-F238E27FC236}">
              <a16:creationId xmlns:a16="http://schemas.microsoft.com/office/drawing/2014/main" id="{00000000-0008-0000-0800-000013080000}"/>
            </a:ext>
          </a:extLst>
        </xdr:cNvPr>
        <xdr:cNvSpPr txBox="1">
          <a:spLocks noChangeArrowheads="1"/>
        </xdr:cNvSpPr>
      </xdr:nvSpPr>
      <xdr:spPr bwMode="auto">
        <a:xfrm>
          <a:off x="3552825" y="3371850"/>
          <a:ext cx="243840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In dieser Position sind konzessionsbedingte, ausländische Wertpapiere enthalt-ten; sie sind vollständig abgeschrieben.</a:t>
          </a:r>
        </a:p>
      </xdr:txBody>
    </xdr:sp>
    <xdr:clientData/>
  </xdr:twoCellAnchor>
  <xdr:twoCellAnchor>
    <xdr:from>
      <xdr:col>2</xdr:col>
      <xdr:colOff>0</xdr:colOff>
      <xdr:row>17</xdr:row>
      <xdr:rowOff>0</xdr:rowOff>
    </xdr:from>
    <xdr:to>
      <xdr:col>6</xdr:col>
      <xdr:colOff>0</xdr:colOff>
      <xdr:row>17</xdr:row>
      <xdr:rowOff>0</xdr:rowOff>
    </xdr:to>
    <xdr:sp macro="" textlink="">
      <xdr:nvSpPr>
        <xdr:cNvPr id="2068" name="Text Box 20">
          <a:extLst>
            <a:ext uri="{FF2B5EF4-FFF2-40B4-BE49-F238E27FC236}">
              <a16:creationId xmlns:a16="http://schemas.microsoft.com/office/drawing/2014/main" id="{00000000-0008-0000-0800-000014080000}"/>
            </a:ext>
          </a:extLst>
        </xdr:cNvPr>
        <xdr:cNvSpPr txBox="1">
          <a:spLocks noChangeArrowheads="1"/>
        </xdr:cNvSpPr>
      </xdr:nvSpPr>
      <xdr:spPr bwMode="auto">
        <a:xfrm>
          <a:off x="3552825" y="3371850"/>
          <a:ext cx="257175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 Forderungenaus Lieferungen und Leistunge sind zu Nominalwerten bilan-ziert.</a:t>
          </a:r>
        </a:p>
      </xdr:txBody>
    </xdr:sp>
    <xdr:clientData/>
  </xdr:twoCellAnchor>
  <xdr:twoCellAnchor>
    <xdr:from>
      <xdr:col>2</xdr:col>
      <xdr:colOff>0</xdr:colOff>
      <xdr:row>17</xdr:row>
      <xdr:rowOff>0</xdr:rowOff>
    </xdr:from>
    <xdr:to>
      <xdr:col>5</xdr:col>
      <xdr:colOff>676275</xdr:colOff>
      <xdr:row>17</xdr:row>
      <xdr:rowOff>0</xdr:rowOff>
    </xdr:to>
    <xdr:sp macro="" textlink="">
      <xdr:nvSpPr>
        <xdr:cNvPr id="2069" name="Text Box 21">
          <a:extLst>
            <a:ext uri="{FF2B5EF4-FFF2-40B4-BE49-F238E27FC236}">
              <a16:creationId xmlns:a16="http://schemas.microsoft.com/office/drawing/2014/main" id="{00000000-0008-0000-0800-000015080000}"/>
            </a:ext>
          </a:extLst>
        </xdr:cNvPr>
        <xdr:cNvSpPr txBox="1">
          <a:spLocks noChangeArrowheads="1"/>
        </xdr:cNvSpPr>
      </xdr:nvSpPr>
      <xdr:spPr bwMode="auto">
        <a:xfrm>
          <a:off x="3552825" y="3371850"/>
          <a:ext cx="243840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Aktionäre sind die nachstehend aufgeführten Gesellschaften und öffentlich-rechtlichen Körperschaften:</a:t>
          </a:r>
        </a:p>
      </xdr:txBody>
    </xdr:sp>
    <xdr:clientData/>
  </xdr:twoCellAnchor>
  <xdr:twoCellAnchor>
    <xdr:from>
      <xdr:col>2</xdr:col>
      <xdr:colOff>0</xdr:colOff>
      <xdr:row>17</xdr:row>
      <xdr:rowOff>0</xdr:rowOff>
    </xdr:from>
    <xdr:to>
      <xdr:col>6</xdr:col>
      <xdr:colOff>0</xdr:colOff>
      <xdr:row>17</xdr:row>
      <xdr:rowOff>0</xdr:rowOff>
    </xdr:to>
    <xdr:sp macro="" textlink="">
      <xdr:nvSpPr>
        <xdr:cNvPr id="2070" name="Text Box 22">
          <a:extLst>
            <a:ext uri="{FF2B5EF4-FFF2-40B4-BE49-F238E27FC236}">
              <a16:creationId xmlns:a16="http://schemas.microsoft.com/office/drawing/2014/main" id="{00000000-0008-0000-0800-000016080000}"/>
            </a:ext>
          </a:extLst>
        </xdr:cNvPr>
        <xdr:cNvSpPr txBox="1">
          <a:spLocks noChangeArrowheads="1"/>
        </xdr:cNvSpPr>
      </xdr:nvSpPr>
      <xdr:spPr bwMode="auto">
        <a:xfrm>
          <a:off x="3552825" y="3371850"/>
          <a:ext cx="257175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In dieser Position ist die Erneuerungsrückstellung bilanziert. Die Rückstellung wird für Anlagenteile, welche vor Ablauf der Konzessionsdauer erneuert werden müssen, nach betriebswirtschaftlichen Überlegungen gebildet. Der Rückstel-lungsbedarf wird periodisch überprüft.</a:t>
          </a:r>
        </a:p>
      </xdr:txBody>
    </xdr:sp>
    <xdr:clientData/>
  </xdr:twoCellAnchor>
  <xdr:twoCellAnchor>
    <xdr:from>
      <xdr:col>0</xdr:col>
      <xdr:colOff>9525</xdr:colOff>
      <xdr:row>17</xdr:row>
      <xdr:rowOff>0</xdr:rowOff>
    </xdr:from>
    <xdr:to>
      <xdr:col>6</xdr:col>
      <xdr:colOff>0</xdr:colOff>
      <xdr:row>17</xdr:row>
      <xdr:rowOff>0</xdr:rowOff>
    </xdr:to>
    <xdr:sp macro="" textlink="">
      <xdr:nvSpPr>
        <xdr:cNvPr id="2071" name="Text Box 23">
          <a:extLst>
            <a:ext uri="{FF2B5EF4-FFF2-40B4-BE49-F238E27FC236}">
              <a16:creationId xmlns:a16="http://schemas.microsoft.com/office/drawing/2014/main" id="{00000000-0008-0000-0800-000017080000}"/>
            </a:ext>
          </a:extLst>
        </xdr:cNvPr>
        <xdr:cNvSpPr txBox="1">
          <a:spLocks noChangeArrowheads="1"/>
        </xdr:cNvSpPr>
      </xdr:nvSpPr>
      <xdr:spPr bwMode="auto">
        <a:xfrm>
          <a:off x="9525" y="3371850"/>
          <a:ext cx="611505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Nach dem Bilanzstichtag vom 30. September 1998 sind keine Ereignisse eingetreten, die erwähnenswert sind.</a:t>
          </a:r>
        </a:p>
        <a:p>
          <a:pPr algn="just" rtl="0">
            <a:defRPr sz="1000"/>
          </a:pPr>
          <a:endParaRPr lang="de-CH" sz="1050" b="0" i="0" strike="noStrike">
            <a:solidFill>
              <a:srgbClr val="000000"/>
            </a:solidFill>
            <a:latin typeface="Arial"/>
            <a:cs typeface="Arial"/>
          </a:endParaRPr>
        </a:p>
        <a:p>
          <a:pPr algn="just" rtl="0">
            <a:defRPr sz="1000"/>
          </a:pPr>
          <a:r>
            <a:rPr lang="de-CH" sz="1050" b="0" i="0" strike="noStrike">
              <a:solidFill>
                <a:srgbClr val="000000"/>
              </a:solidFill>
              <a:latin typeface="Arial"/>
              <a:cs typeface="Arial"/>
            </a:rPr>
            <a:t>Alle nach Art. 663 b OR für den Anhang oder nach FER ausweispflichtigen Sachverhalte sind in den Erläute-rungen enthalten.</a:t>
          </a:r>
        </a:p>
      </xdr:txBody>
    </xdr:sp>
    <xdr:clientData/>
  </xdr:twoCellAnchor>
  <xdr:twoCellAnchor>
    <xdr:from>
      <xdr:col>4</xdr:col>
      <xdr:colOff>0</xdr:colOff>
      <xdr:row>14</xdr:row>
      <xdr:rowOff>0</xdr:rowOff>
    </xdr:from>
    <xdr:to>
      <xdr:col>6</xdr:col>
      <xdr:colOff>0</xdr:colOff>
      <xdr:row>14</xdr:row>
      <xdr:rowOff>0</xdr:rowOff>
    </xdr:to>
    <xdr:sp macro="" textlink="">
      <xdr:nvSpPr>
        <xdr:cNvPr id="2072" name="Text Box 24">
          <a:extLst>
            <a:ext uri="{FF2B5EF4-FFF2-40B4-BE49-F238E27FC236}">
              <a16:creationId xmlns:a16="http://schemas.microsoft.com/office/drawing/2014/main" id="{00000000-0008-0000-0800-000018080000}"/>
            </a:ext>
          </a:extLst>
        </xdr:cNvPr>
        <xdr:cNvSpPr txBox="1">
          <a:spLocks noChangeArrowheads="1"/>
        </xdr:cNvSpPr>
      </xdr:nvSpPr>
      <xdr:spPr bwMode="auto">
        <a:xfrm>
          <a:off x="4505325" y="2638425"/>
          <a:ext cx="1619250" cy="0"/>
        </a:xfrm>
        <a:prstGeom prst="rect">
          <a:avLst/>
        </a:prstGeom>
        <a:solidFill>
          <a:srgbClr val="FFFFFF"/>
        </a:solidFill>
        <a:ln w="9525">
          <a:noFill/>
          <a:miter lim="800000"/>
          <a:headEnd/>
          <a:tailEnd/>
        </a:ln>
      </xdr:spPr>
      <xdr:txBody>
        <a:bodyPr vertOverflow="clip" wrap="square" lIns="27432" tIns="22860" rIns="27432" bIns="0" anchor="t" upright="1"/>
        <a:lstStyle/>
        <a:p>
          <a:pPr algn="just" rtl="0">
            <a:defRPr sz="1000"/>
          </a:pPr>
          <a:r>
            <a:rPr lang="de-CH" sz="1050" b="0" i="0" strike="noStrike">
              <a:solidFill>
                <a:srgbClr val="000000"/>
              </a:solidFill>
              <a:latin typeface="Arial"/>
              <a:cs typeface="Arial"/>
            </a:rPr>
            <a:t>Diese Position beinhaltet vorwiegend Erträge aus Mitbenützung von EKW-Anlagen sowie die Veräusserungsgewinne aus dem Verkauf von Sachanlagen (hauptsächlich Grundstücke) von rund TCHF 1'849.</a:t>
          </a:r>
        </a:p>
      </xdr:txBody>
    </xdr:sp>
    <xdr:clientData/>
  </xdr:twoCellAnchor>
  <mc:AlternateContent xmlns:mc="http://schemas.openxmlformats.org/markup-compatibility/2006">
    <mc:Choice xmlns:a14="http://schemas.microsoft.com/office/drawing/2010/main" Requires="a14">
      <xdr:twoCellAnchor>
        <xdr:from>
          <xdr:col>0</xdr:col>
          <xdr:colOff>0</xdr:colOff>
          <xdr:row>17</xdr:row>
          <xdr:rowOff>0</xdr:rowOff>
        </xdr:from>
        <xdr:to>
          <xdr:col>0</xdr:col>
          <xdr:colOff>0</xdr:colOff>
          <xdr:row>17</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8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0" bIns="27432" anchor="ctr" upright="1"/>
            <a:lstStyle/>
            <a:p>
              <a:pPr algn="l" rtl="0">
                <a:defRPr sz="1000"/>
              </a:pPr>
              <a:r>
                <a:rPr lang="de-CH" sz="1200" b="0" i="0" u="none" strike="noStrike" baseline="0">
                  <a:solidFill>
                    <a:srgbClr val="000000"/>
                  </a:solidFill>
                  <a:latin typeface="Helv"/>
                </a:rPr>
                <a:t>Unter Berücksichtigung von kalkulatorischen Zinsen und Abschreibungen ergeben sich folgende Bereichsrechnungen für die Gemeinschaftsantennenanlage bzw. die Liegen- schaften:</a:t>
              </a: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r>
                <a:rPr lang="de-CH" sz="1200" b="0" i="0" u="none" strike="noStrike" baseline="0">
                  <a:solidFill>
                    <a:srgbClr val="000000"/>
                  </a:solidFill>
                  <a:latin typeface="System"/>
                </a:rPr>
                <a:t>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17</xdr:row>
          <xdr:rowOff>0</xdr:rowOff>
        </xdr:from>
        <xdr:to>
          <xdr:col>0</xdr:col>
          <xdr:colOff>0</xdr:colOff>
          <xdr:row>17</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8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0" bIns="27432" anchor="ctr" upright="1"/>
            <a:lstStyle/>
            <a:p>
              <a:pPr algn="l" rtl="0">
                <a:defRPr sz="1000"/>
              </a:pPr>
              <a:r>
                <a:rPr lang="de-CH" sz="1200" b="0" i="0" u="none" strike="noStrike" baseline="0">
                  <a:solidFill>
                    <a:srgbClr val="000000"/>
                  </a:solidFill>
                  <a:latin typeface="Helv"/>
                </a:rPr>
                <a:t>Der kalkulatorische Zins berechnet sich auf Basis des betriebsnotwendigen Kapitals für die einezelnen Bereiche zum Satz von 5,0 % p.a.. Die kalkulatorischen Abschreibungen wurden linear vom Anschaffungswert gerechnet unter Annahme einer Nutzungsdauer von 10 Jahren für die Gemeinschaftsantennenanlage, 40 Jahren für das Werkgebäude und 50 Jahren für das Einfamilienhaus.</a:t>
              </a: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a:p>
              <a:pPr algn="l" rtl="0">
                <a:defRPr sz="1000"/>
              </a:pPr>
              <a:endParaRPr lang="de-CH" sz="1200" b="0" i="0" u="none" strike="noStrike" baseline="0">
                <a:solidFill>
                  <a:srgbClr val="000000"/>
                </a:solidFill>
                <a:latin typeface="System"/>
              </a:endParaRPr>
            </a:p>
          </xdr:txBody>
        </xdr:sp>
        <xdr:clientData fPrintsWithSheet="0"/>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8.bin"/><Relationship Id="rId6" Type="http://schemas.openxmlformats.org/officeDocument/2006/relationships/package" Target="../embeddings/Microsoft_Word_Document1.docx"/><Relationship Id="rId5" Type="http://schemas.openxmlformats.org/officeDocument/2006/relationships/image" Target="../media/image1.emf"/><Relationship Id="rId4" Type="http://schemas.openxmlformats.org/officeDocument/2006/relationships/package" Target="../embeddings/Microsoft_Word_Document.docx"/><Relationship Id="rId9" Type="http://schemas.openxmlformats.org/officeDocument/2006/relationships/ctrlProp" Target="../ctrlProps/ctrlProp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30"/>
  <sheetViews>
    <sheetView workbookViewId="0">
      <selection activeCell="C14" sqref="C14"/>
    </sheetView>
  </sheetViews>
  <sheetFormatPr baseColWidth="10" defaultColWidth="11.25" defaultRowHeight="13.5" x14ac:dyDescent="0.2"/>
  <cols>
    <col min="1" max="2" width="11.25" customWidth="1"/>
    <col min="3" max="3" width="36.25" customWidth="1"/>
    <col min="4" max="6" width="11.25" customWidth="1"/>
    <col min="7" max="7" width="13.375" customWidth="1"/>
  </cols>
  <sheetData>
    <row r="1" spans="1:7" ht="20.25" x14ac:dyDescent="0.3">
      <c r="A1" s="185"/>
      <c r="B1" s="185"/>
      <c r="C1" s="185"/>
      <c r="D1" s="185"/>
      <c r="E1" s="185"/>
      <c r="F1" s="185"/>
      <c r="G1" s="185"/>
    </row>
    <row r="2" spans="1:7" ht="20.25" x14ac:dyDescent="0.3">
      <c r="A2" s="185"/>
      <c r="B2" s="185"/>
      <c r="C2" s="185"/>
      <c r="D2" s="185"/>
      <c r="E2" s="185"/>
      <c r="F2" s="185"/>
      <c r="G2" s="185"/>
    </row>
    <row r="3" spans="1:7" ht="20.25" x14ac:dyDescent="0.3">
      <c r="A3" s="185"/>
      <c r="B3" s="185"/>
      <c r="C3" s="185"/>
      <c r="D3" s="185"/>
      <c r="E3" s="185"/>
      <c r="F3" s="185"/>
      <c r="G3" s="185"/>
    </row>
    <row r="4" spans="1:7" ht="20.25" x14ac:dyDescent="0.3">
      <c r="A4" s="185"/>
      <c r="B4" s="185"/>
      <c r="C4" s="185"/>
      <c r="D4" s="185"/>
      <c r="E4" s="185"/>
      <c r="F4" s="185"/>
      <c r="G4" s="185"/>
    </row>
    <row r="5" spans="1:7" ht="20.25" x14ac:dyDescent="0.3">
      <c r="A5" s="185"/>
      <c r="B5" s="185"/>
      <c r="C5" s="185"/>
      <c r="D5" s="185"/>
      <c r="E5" s="185"/>
      <c r="F5" s="185"/>
      <c r="G5" s="185"/>
    </row>
    <row r="6" spans="1:7" ht="20.25" x14ac:dyDescent="0.3">
      <c r="A6" s="185"/>
      <c r="B6" s="185"/>
      <c r="C6" s="185"/>
      <c r="D6" s="185"/>
      <c r="E6" s="185"/>
      <c r="F6" s="185"/>
      <c r="G6" s="185"/>
    </row>
    <row r="7" spans="1:7" ht="20.25" x14ac:dyDescent="0.3">
      <c r="A7" s="185"/>
      <c r="B7" s="185"/>
      <c r="C7" s="185"/>
      <c r="D7" s="185"/>
      <c r="E7" s="185"/>
      <c r="F7" s="185"/>
      <c r="G7" s="185"/>
    </row>
    <row r="8" spans="1:7" ht="20.25" x14ac:dyDescent="0.3">
      <c r="A8" s="185"/>
      <c r="B8" s="185"/>
      <c r="C8" s="185"/>
      <c r="D8" s="185"/>
      <c r="E8" s="185"/>
      <c r="F8" s="185"/>
      <c r="G8" s="185"/>
    </row>
    <row r="9" spans="1:7" ht="20.25" x14ac:dyDescent="0.3">
      <c r="A9" s="185"/>
      <c r="B9" s="185"/>
      <c r="C9" s="185"/>
      <c r="D9" s="185"/>
      <c r="E9" s="185"/>
      <c r="F9" s="185"/>
      <c r="G9" s="185"/>
    </row>
    <row r="10" spans="1:7" ht="20.25" x14ac:dyDescent="0.3">
      <c r="A10" s="185"/>
      <c r="B10" s="185"/>
      <c r="C10" s="185" t="s">
        <v>127</v>
      </c>
      <c r="D10" s="185"/>
      <c r="E10" s="185"/>
      <c r="F10" s="185"/>
      <c r="G10" s="185"/>
    </row>
    <row r="11" spans="1:7" ht="20.25" x14ac:dyDescent="0.3">
      <c r="A11" s="185"/>
      <c r="B11" s="185"/>
      <c r="C11" s="185"/>
      <c r="D11" s="185"/>
      <c r="E11" s="185"/>
      <c r="F11" s="185"/>
      <c r="G11" s="185"/>
    </row>
    <row r="12" spans="1:7" ht="20.25" x14ac:dyDescent="0.3">
      <c r="A12" s="185"/>
      <c r="B12" s="185"/>
      <c r="C12" s="185" t="s">
        <v>129</v>
      </c>
      <c r="D12" s="185"/>
      <c r="E12" s="185"/>
      <c r="F12" s="185"/>
      <c r="G12" s="185"/>
    </row>
    <row r="13" spans="1:7" ht="20.25" x14ac:dyDescent="0.3">
      <c r="A13" s="185"/>
      <c r="B13" s="185"/>
      <c r="C13" s="185"/>
      <c r="D13" s="185"/>
      <c r="E13" s="185"/>
      <c r="F13" s="185"/>
      <c r="G13" s="185"/>
    </row>
    <row r="14" spans="1:7" ht="23.25" x14ac:dyDescent="0.35">
      <c r="A14" s="185"/>
      <c r="B14" s="185"/>
      <c r="C14" s="186" t="s">
        <v>124</v>
      </c>
      <c r="D14" s="185"/>
      <c r="E14" s="185"/>
      <c r="F14" s="185"/>
      <c r="G14" s="185"/>
    </row>
    <row r="15" spans="1:7" ht="20.25" x14ac:dyDescent="0.3">
      <c r="A15" s="185"/>
      <c r="B15" s="185"/>
      <c r="C15" s="185"/>
      <c r="D15" s="185"/>
      <c r="E15" s="185"/>
      <c r="F15" s="185"/>
      <c r="G15" s="185"/>
    </row>
    <row r="16" spans="1:7" ht="20.25" x14ac:dyDescent="0.3">
      <c r="A16" s="185"/>
      <c r="B16" s="185"/>
      <c r="C16" s="185" t="s">
        <v>125</v>
      </c>
      <c r="D16" s="185"/>
      <c r="E16" s="185"/>
      <c r="F16" s="185"/>
      <c r="G16" s="185"/>
    </row>
    <row r="17" spans="1:7" ht="20.25" x14ac:dyDescent="0.3">
      <c r="A17" s="185"/>
      <c r="B17" s="185"/>
      <c r="C17" s="185"/>
      <c r="D17" s="185"/>
      <c r="E17" s="185"/>
      <c r="F17" s="185"/>
      <c r="G17" s="185"/>
    </row>
    <row r="18" spans="1:7" ht="20.25" x14ac:dyDescent="0.3">
      <c r="A18" s="185"/>
      <c r="B18" s="185"/>
      <c r="C18" s="185" t="s">
        <v>126</v>
      </c>
      <c r="D18" s="185"/>
      <c r="E18" s="185"/>
      <c r="F18" s="185"/>
      <c r="G18" s="185"/>
    </row>
    <row r="19" spans="1:7" ht="20.25" x14ac:dyDescent="0.3">
      <c r="A19" s="185"/>
      <c r="B19" s="185"/>
      <c r="C19" s="185"/>
      <c r="D19" s="185"/>
      <c r="E19" s="185"/>
      <c r="F19" s="185"/>
      <c r="G19" s="185"/>
    </row>
    <row r="20" spans="1:7" ht="20.25" x14ac:dyDescent="0.3">
      <c r="A20" s="185" t="s">
        <v>128</v>
      </c>
      <c r="B20" s="185"/>
      <c r="C20" s="185"/>
      <c r="D20" s="185"/>
      <c r="E20" s="185"/>
      <c r="F20" s="185"/>
      <c r="G20" s="185"/>
    </row>
    <row r="21" spans="1:7" ht="20.25" x14ac:dyDescent="0.3">
      <c r="A21" s="185"/>
      <c r="B21" s="185"/>
      <c r="C21" s="185"/>
      <c r="D21" s="185"/>
      <c r="E21" s="185"/>
      <c r="F21" s="185"/>
      <c r="G21" s="185"/>
    </row>
    <row r="22" spans="1:7" ht="20.25" x14ac:dyDescent="0.3">
      <c r="A22" s="185"/>
      <c r="B22" s="185"/>
      <c r="C22" s="185"/>
      <c r="D22" s="185"/>
      <c r="E22" s="185"/>
      <c r="F22" s="185"/>
      <c r="G22" s="185"/>
    </row>
    <row r="23" spans="1:7" ht="20.25" x14ac:dyDescent="0.3">
      <c r="A23" s="185"/>
      <c r="B23" s="185"/>
      <c r="C23" s="185"/>
      <c r="D23" s="185"/>
      <c r="E23" s="185"/>
      <c r="F23" s="185"/>
      <c r="G23" s="185"/>
    </row>
    <row r="24" spans="1:7" ht="20.25" x14ac:dyDescent="0.3">
      <c r="A24" s="185"/>
      <c r="B24" s="185"/>
      <c r="C24" s="185"/>
      <c r="D24" s="185"/>
      <c r="E24" s="185"/>
      <c r="F24" s="185"/>
      <c r="G24" s="185"/>
    </row>
    <row r="25" spans="1:7" ht="20.25" x14ac:dyDescent="0.3">
      <c r="A25" s="185"/>
      <c r="B25" s="185"/>
      <c r="C25" s="185"/>
      <c r="D25" s="185"/>
      <c r="E25" s="185"/>
      <c r="F25" s="185"/>
      <c r="G25" s="185"/>
    </row>
    <row r="26" spans="1:7" ht="20.25" x14ac:dyDescent="0.3">
      <c r="A26" s="185"/>
      <c r="B26" s="185"/>
      <c r="C26" s="185"/>
      <c r="D26" s="185"/>
      <c r="E26" s="185"/>
      <c r="F26" s="185"/>
      <c r="G26" s="185"/>
    </row>
    <row r="27" spans="1:7" ht="20.25" x14ac:dyDescent="0.3">
      <c r="A27" s="185"/>
      <c r="B27" s="185"/>
      <c r="C27" s="185"/>
      <c r="D27" s="185"/>
      <c r="E27" s="185"/>
      <c r="F27" s="185"/>
      <c r="G27" s="185"/>
    </row>
    <row r="28" spans="1:7" ht="20.25" x14ac:dyDescent="0.3">
      <c r="A28" s="185"/>
      <c r="B28" s="185"/>
      <c r="C28" s="185"/>
      <c r="D28" s="185"/>
      <c r="E28" s="185"/>
      <c r="F28" s="185"/>
      <c r="G28" s="185"/>
    </row>
    <row r="29" spans="1:7" ht="20.25" x14ac:dyDescent="0.3">
      <c r="A29" s="185"/>
      <c r="B29" s="185"/>
      <c r="C29" s="185"/>
      <c r="D29" s="185"/>
      <c r="E29" s="185"/>
      <c r="F29" s="185"/>
      <c r="G29" s="185"/>
    </row>
    <row r="30" spans="1:7" ht="20.25" x14ac:dyDescent="0.3">
      <c r="A30" s="185"/>
      <c r="B30" s="185"/>
      <c r="C30" s="185"/>
      <c r="D30" s="185"/>
      <c r="E30" s="185"/>
      <c r="F30" s="185"/>
      <c r="G30" s="185"/>
    </row>
    <row r="31" spans="1:7" ht="20.25" x14ac:dyDescent="0.3">
      <c r="A31" s="185"/>
      <c r="B31" s="185"/>
      <c r="C31" s="185"/>
      <c r="D31" s="185"/>
      <c r="E31" s="185"/>
      <c r="F31" s="185"/>
      <c r="G31" s="185"/>
    </row>
    <row r="32" spans="1:7" ht="20.25" x14ac:dyDescent="0.3">
      <c r="A32" s="185"/>
      <c r="B32" s="185"/>
      <c r="C32" s="185"/>
      <c r="D32" s="185"/>
      <c r="E32" s="185"/>
      <c r="F32" s="185"/>
      <c r="G32" s="185"/>
    </row>
    <row r="33" spans="1:7" ht="20.25" x14ac:dyDescent="0.3">
      <c r="A33" s="185"/>
      <c r="B33" s="185"/>
      <c r="C33" s="185"/>
      <c r="D33" s="185"/>
      <c r="E33" s="185"/>
      <c r="F33" s="185"/>
      <c r="G33" s="185"/>
    </row>
    <row r="34" spans="1:7" ht="20.25" x14ac:dyDescent="0.3">
      <c r="A34" s="185"/>
      <c r="B34" s="185"/>
      <c r="C34" s="185"/>
      <c r="D34" s="185"/>
      <c r="E34" s="185"/>
      <c r="F34" s="185"/>
      <c r="G34" s="185"/>
    </row>
    <row r="35" spans="1:7" ht="20.25" x14ac:dyDescent="0.3">
      <c r="A35" s="185"/>
      <c r="B35" s="185"/>
      <c r="C35" s="185"/>
      <c r="D35" s="185"/>
      <c r="E35" s="185"/>
      <c r="F35" s="185"/>
      <c r="G35" s="185"/>
    </row>
    <row r="36" spans="1:7" ht="20.25" x14ac:dyDescent="0.3">
      <c r="A36" s="185"/>
      <c r="B36" s="185"/>
      <c r="C36" s="185"/>
      <c r="D36" s="185"/>
      <c r="E36" s="185"/>
      <c r="F36" s="185"/>
      <c r="G36" s="185"/>
    </row>
    <row r="37" spans="1:7" ht="20.25" x14ac:dyDescent="0.3">
      <c r="A37" s="185"/>
      <c r="B37" s="185"/>
      <c r="C37" s="185"/>
      <c r="D37" s="185"/>
      <c r="E37" s="185"/>
      <c r="F37" s="185"/>
      <c r="G37" s="185"/>
    </row>
    <row r="38" spans="1:7" ht="20.25" x14ac:dyDescent="0.3">
      <c r="A38" s="185"/>
      <c r="B38" s="185"/>
      <c r="C38" s="185"/>
      <c r="D38" s="185"/>
      <c r="E38" s="185"/>
      <c r="F38" s="185"/>
      <c r="G38" s="185"/>
    </row>
    <row r="39" spans="1:7" ht="20.25" x14ac:dyDescent="0.3">
      <c r="A39" s="185"/>
      <c r="B39" s="185"/>
      <c r="C39" s="185"/>
      <c r="D39" s="185"/>
      <c r="E39" s="185"/>
      <c r="F39" s="185"/>
      <c r="G39" s="185"/>
    </row>
    <row r="40" spans="1:7" ht="20.25" x14ac:dyDescent="0.3">
      <c r="A40" s="185"/>
      <c r="B40" s="185"/>
      <c r="C40" s="185"/>
      <c r="D40" s="185"/>
      <c r="E40" s="185"/>
      <c r="F40" s="185"/>
      <c r="G40" s="185"/>
    </row>
    <row r="41" spans="1:7" ht="20.25" x14ac:dyDescent="0.3">
      <c r="A41" s="185"/>
      <c r="B41" s="185"/>
      <c r="C41" s="185"/>
      <c r="D41" s="185"/>
      <c r="E41" s="185"/>
      <c r="F41" s="185"/>
      <c r="G41" s="185"/>
    </row>
    <row r="42" spans="1:7" ht="20.25" x14ac:dyDescent="0.3">
      <c r="A42" s="185"/>
      <c r="B42" s="185"/>
      <c r="C42" s="185"/>
      <c r="D42" s="185"/>
      <c r="E42" s="185"/>
      <c r="F42" s="185"/>
      <c r="G42" s="185"/>
    </row>
    <row r="43" spans="1:7" ht="20.25" x14ac:dyDescent="0.3">
      <c r="A43" s="185"/>
      <c r="B43" s="185"/>
      <c r="C43" s="185"/>
      <c r="D43" s="185"/>
      <c r="E43" s="185"/>
      <c r="F43" s="185"/>
      <c r="G43" s="185"/>
    </row>
    <row r="44" spans="1:7" ht="20.25" x14ac:dyDescent="0.3">
      <c r="A44" s="185"/>
      <c r="B44" s="185"/>
      <c r="C44" s="185"/>
      <c r="D44" s="185"/>
      <c r="E44" s="185"/>
      <c r="F44" s="185"/>
      <c r="G44" s="185"/>
    </row>
    <row r="45" spans="1:7" ht="20.25" x14ac:dyDescent="0.3">
      <c r="A45" s="185"/>
      <c r="B45" s="185"/>
      <c r="C45" s="185"/>
      <c r="D45" s="185"/>
      <c r="E45" s="185"/>
      <c r="F45" s="185"/>
      <c r="G45" s="185"/>
    </row>
    <row r="46" spans="1:7" ht="20.25" x14ac:dyDescent="0.3">
      <c r="A46" s="185"/>
      <c r="B46" s="185"/>
      <c r="C46" s="185"/>
      <c r="D46" s="185"/>
      <c r="E46" s="185"/>
      <c r="F46" s="185"/>
      <c r="G46" s="185"/>
    </row>
    <row r="47" spans="1:7" ht="20.25" x14ac:dyDescent="0.3">
      <c r="A47" s="185"/>
      <c r="B47" s="185"/>
      <c r="C47" s="185"/>
      <c r="D47" s="185"/>
      <c r="E47" s="185"/>
      <c r="F47" s="185"/>
      <c r="G47" s="185"/>
    </row>
    <row r="48" spans="1:7" ht="20.25" x14ac:dyDescent="0.3">
      <c r="A48" s="185"/>
      <c r="B48" s="185"/>
      <c r="C48" s="185"/>
      <c r="D48" s="185"/>
      <c r="E48" s="185"/>
      <c r="F48" s="185"/>
      <c r="G48" s="185"/>
    </row>
    <row r="49" spans="1:7" ht="20.25" x14ac:dyDescent="0.3">
      <c r="A49" s="185"/>
      <c r="B49" s="185"/>
      <c r="C49" s="185"/>
      <c r="D49" s="185"/>
      <c r="E49" s="185"/>
      <c r="F49" s="185"/>
      <c r="G49" s="185"/>
    </row>
    <row r="50" spans="1:7" ht="20.25" x14ac:dyDescent="0.3">
      <c r="A50" s="185"/>
      <c r="B50" s="185"/>
      <c r="C50" s="185"/>
      <c r="D50" s="185"/>
      <c r="E50" s="185"/>
      <c r="F50" s="185"/>
      <c r="G50" s="185"/>
    </row>
    <row r="51" spans="1:7" ht="20.25" x14ac:dyDescent="0.3">
      <c r="A51" s="185"/>
      <c r="B51" s="185"/>
      <c r="C51" s="185"/>
      <c r="D51" s="185"/>
      <c r="E51" s="185"/>
      <c r="F51" s="185"/>
      <c r="G51" s="185"/>
    </row>
    <row r="52" spans="1:7" ht="20.25" x14ac:dyDescent="0.3">
      <c r="A52" s="185"/>
      <c r="B52" s="185"/>
      <c r="C52" s="185"/>
      <c r="D52" s="185"/>
      <c r="E52" s="185"/>
      <c r="F52" s="185"/>
      <c r="G52" s="185"/>
    </row>
    <row r="53" spans="1:7" ht="20.25" x14ac:dyDescent="0.3">
      <c r="A53" s="185"/>
      <c r="B53" s="185"/>
      <c r="C53" s="185"/>
      <c r="D53" s="185"/>
      <c r="E53" s="185"/>
      <c r="F53" s="185"/>
      <c r="G53" s="185"/>
    </row>
    <row r="54" spans="1:7" ht="20.25" x14ac:dyDescent="0.3">
      <c r="A54" s="185"/>
      <c r="B54" s="185"/>
      <c r="C54" s="185"/>
      <c r="D54" s="185"/>
      <c r="E54" s="185"/>
      <c r="F54" s="185"/>
      <c r="G54" s="185"/>
    </row>
    <row r="55" spans="1:7" ht="20.25" x14ac:dyDescent="0.3">
      <c r="A55" s="185"/>
      <c r="B55" s="185"/>
      <c r="C55" s="185"/>
      <c r="D55" s="185"/>
      <c r="E55" s="185"/>
      <c r="F55" s="185"/>
      <c r="G55" s="185"/>
    </row>
    <row r="56" spans="1:7" ht="20.25" x14ac:dyDescent="0.3">
      <c r="A56" s="185"/>
      <c r="B56" s="185"/>
      <c r="C56" s="185"/>
      <c r="D56" s="185"/>
      <c r="E56" s="185"/>
      <c r="F56" s="185"/>
      <c r="G56" s="185"/>
    </row>
    <row r="57" spans="1:7" ht="20.25" x14ac:dyDescent="0.3">
      <c r="A57" s="185"/>
      <c r="B57" s="185"/>
      <c r="C57" s="185"/>
      <c r="D57" s="185"/>
      <c r="E57" s="185"/>
      <c r="F57" s="185"/>
      <c r="G57" s="185"/>
    </row>
    <row r="58" spans="1:7" ht="20.25" x14ac:dyDescent="0.3">
      <c r="A58" s="185"/>
      <c r="B58" s="185"/>
      <c r="C58" s="185"/>
      <c r="D58" s="185"/>
      <c r="E58" s="185"/>
      <c r="F58" s="185"/>
      <c r="G58" s="185"/>
    </row>
    <row r="59" spans="1:7" ht="20.25" x14ac:dyDescent="0.3">
      <c r="A59" s="185"/>
      <c r="B59" s="185"/>
      <c r="C59" s="185"/>
      <c r="D59" s="185"/>
      <c r="E59" s="185"/>
      <c r="F59" s="185"/>
      <c r="G59" s="185"/>
    </row>
    <row r="60" spans="1:7" ht="20.25" x14ac:dyDescent="0.3">
      <c r="A60" s="185"/>
      <c r="B60" s="185"/>
      <c r="C60" s="185"/>
      <c r="D60" s="185"/>
      <c r="E60" s="185"/>
      <c r="F60" s="185"/>
      <c r="G60" s="185"/>
    </row>
    <row r="61" spans="1:7" ht="20.25" x14ac:dyDescent="0.3">
      <c r="A61" s="185"/>
      <c r="B61" s="185"/>
      <c r="C61" s="185"/>
      <c r="D61" s="185"/>
      <c r="E61" s="185"/>
      <c r="F61" s="185"/>
      <c r="G61" s="185"/>
    </row>
    <row r="62" spans="1:7" ht="20.25" x14ac:dyDescent="0.3">
      <c r="A62" s="185"/>
      <c r="B62" s="185"/>
      <c r="C62" s="185"/>
      <c r="D62" s="185"/>
      <c r="E62" s="185"/>
      <c r="F62" s="185"/>
      <c r="G62" s="185"/>
    </row>
    <row r="63" spans="1:7" ht="20.25" x14ac:dyDescent="0.3">
      <c r="A63" s="185"/>
      <c r="B63" s="185"/>
      <c r="C63" s="185"/>
      <c r="D63" s="185"/>
      <c r="E63" s="185"/>
      <c r="F63" s="185"/>
      <c r="G63" s="185"/>
    </row>
    <row r="64" spans="1:7" ht="20.25" x14ac:dyDescent="0.3">
      <c r="A64" s="185"/>
      <c r="B64" s="185"/>
      <c r="C64" s="185"/>
      <c r="D64" s="185"/>
      <c r="E64" s="185"/>
      <c r="F64" s="185"/>
      <c r="G64" s="185"/>
    </row>
    <row r="65" spans="1:7" ht="20.25" x14ac:dyDescent="0.3">
      <c r="A65" s="185"/>
      <c r="B65" s="185"/>
      <c r="C65" s="185"/>
      <c r="D65" s="185"/>
      <c r="E65" s="185"/>
      <c r="F65" s="185"/>
      <c r="G65" s="185"/>
    </row>
    <row r="66" spans="1:7" ht="20.25" x14ac:dyDescent="0.3">
      <c r="A66" s="185"/>
      <c r="B66" s="185"/>
      <c r="C66" s="185"/>
      <c r="D66" s="185"/>
      <c r="E66" s="185"/>
      <c r="F66" s="185"/>
      <c r="G66" s="185"/>
    </row>
    <row r="67" spans="1:7" ht="20.25" x14ac:dyDescent="0.3">
      <c r="A67" s="185"/>
      <c r="B67" s="185"/>
      <c r="C67" s="185"/>
      <c r="D67" s="185"/>
      <c r="E67" s="185"/>
      <c r="F67" s="185"/>
      <c r="G67" s="185"/>
    </row>
    <row r="68" spans="1:7" ht="20.25" x14ac:dyDescent="0.3">
      <c r="A68" s="185"/>
      <c r="B68" s="185"/>
      <c r="C68" s="185"/>
      <c r="D68" s="185"/>
      <c r="E68" s="185"/>
      <c r="F68" s="185"/>
      <c r="G68" s="185"/>
    </row>
    <row r="69" spans="1:7" ht="20.25" x14ac:dyDescent="0.3">
      <c r="A69" s="185"/>
      <c r="B69" s="185"/>
      <c r="C69" s="185"/>
      <c r="D69" s="185"/>
      <c r="E69" s="185"/>
      <c r="F69" s="185"/>
      <c r="G69" s="185"/>
    </row>
    <row r="70" spans="1:7" ht="20.25" x14ac:dyDescent="0.3">
      <c r="A70" s="185"/>
      <c r="B70" s="185"/>
      <c r="C70" s="185"/>
      <c r="D70" s="185"/>
      <c r="E70" s="185"/>
      <c r="F70" s="185"/>
      <c r="G70" s="185"/>
    </row>
    <row r="71" spans="1:7" ht="20.25" x14ac:dyDescent="0.3">
      <c r="A71" s="185"/>
      <c r="B71" s="185"/>
      <c r="C71" s="185"/>
      <c r="D71" s="185"/>
      <c r="E71" s="185"/>
      <c r="F71" s="185"/>
      <c r="G71" s="185"/>
    </row>
    <row r="72" spans="1:7" ht="20.25" x14ac:dyDescent="0.3">
      <c r="A72" s="185"/>
      <c r="B72" s="185"/>
      <c r="C72" s="185"/>
      <c r="D72" s="185"/>
      <c r="E72" s="185"/>
      <c r="F72" s="185"/>
      <c r="G72" s="185"/>
    </row>
    <row r="73" spans="1:7" ht="20.25" x14ac:dyDescent="0.3">
      <c r="A73" s="185"/>
      <c r="B73" s="185"/>
      <c r="C73" s="185"/>
      <c r="D73" s="185"/>
      <c r="E73" s="185"/>
      <c r="F73" s="185"/>
      <c r="G73" s="185"/>
    </row>
    <row r="74" spans="1:7" ht="20.25" x14ac:dyDescent="0.3">
      <c r="A74" s="185"/>
      <c r="B74" s="185"/>
      <c r="C74" s="185"/>
      <c r="D74" s="185"/>
      <c r="E74" s="185"/>
      <c r="F74" s="185"/>
      <c r="G74" s="185"/>
    </row>
    <row r="75" spans="1:7" ht="20.25" x14ac:dyDescent="0.3">
      <c r="A75" s="185"/>
      <c r="B75" s="185"/>
      <c r="C75" s="185"/>
      <c r="D75" s="185"/>
      <c r="E75" s="185"/>
      <c r="F75" s="185"/>
      <c r="G75" s="185"/>
    </row>
    <row r="76" spans="1:7" ht="20.25" x14ac:dyDescent="0.3">
      <c r="A76" s="185"/>
      <c r="B76" s="185"/>
      <c r="C76" s="185"/>
      <c r="D76" s="185"/>
      <c r="E76" s="185"/>
      <c r="F76" s="185"/>
      <c r="G76" s="185"/>
    </row>
    <row r="77" spans="1:7" ht="20.25" x14ac:dyDescent="0.3">
      <c r="A77" s="185"/>
      <c r="B77" s="185"/>
      <c r="C77" s="185"/>
      <c r="D77" s="185"/>
      <c r="E77" s="185"/>
      <c r="F77" s="185"/>
      <c r="G77" s="185"/>
    </row>
    <row r="78" spans="1:7" ht="20.25" x14ac:dyDescent="0.3">
      <c r="A78" s="185"/>
      <c r="B78" s="185"/>
      <c r="C78" s="185"/>
      <c r="D78" s="185"/>
      <c r="E78" s="185"/>
      <c r="F78" s="185"/>
      <c r="G78" s="185"/>
    </row>
    <row r="79" spans="1:7" ht="20.25" x14ac:dyDescent="0.3">
      <c r="A79" s="185"/>
      <c r="B79" s="185"/>
      <c r="C79" s="185"/>
      <c r="D79" s="185"/>
      <c r="E79" s="185"/>
      <c r="F79" s="185"/>
      <c r="G79" s="185"/>
    </row>
    <row r="80" spans="1:7" ht="20.25" x14ac:dyDescent="0.3">
      <c r="A80" s="185"/>
      <c r="B80" s="185"/>
      <c r="C80" s="185"/>
      <c r="D80" s="185"/>
      <c r="E80" s="185"/>
      <c r="F80" s="185"/>
      <c r="G80" s="185"/>
    </row>
    <row r="81" spans="1:7" ht="20.25" x14ac:dyDescent="0.3">
      <c r="A81" s="185"/>
      <c r="B81" s="185"/>
      <c r="C81" s="185"/>
      <c r="D81" s="185"/>
      <c r="E81" s="185"/>
      <c r="F81" s="185"/>
      <c r="G81" s="185"/>
    </row>
    <row r="82" spans="1:7" ht="20.25" x14ac:dyDescent="0.3">
      <c r="A82" s="185"/>
      <c r="B82" s="185"/>
      <c r="C82" s="185"/>
      <c r="D82" s="185"/>
      <c r="E82" s="185"/>
      <c r="F82" s="185"/>
      <c r="G82" s="185"/>
    </row>
    <row r="83" spans="1:7" ht="20.25" x14ac:dyDescent="0.3">
      <c r="A83" s="185"/>
      <c r="B83" s="185"/>
      <c r="C83" s="185"/>
      <c r="D83" s="185"/>
      <c r="E83" s="185"/>
      <c r="F83" s="185"/>
      <c r="G83" s="185"/>
    </row>
    <row r="84" spans="1:7" ht="20.25" x14ac:dyDescent="0.3">
      <c r="A84" s="185"/>
      <c r="B84" s="185"/>
      <c r="C84" s="185"/>
      <c r="D84" s="185"/>
      <c r="E84" s="185"/>
      <c r="F84" s="185"/>
      <c r="G84" s="185"/>
    </row>
    <row r="85" spans="1:7" ht="20.25" x14ac:dyDescent="0.3">
      <c r="A85" s="185"/>
      <c r="B85" s="185"/>
      <c r="C85" s="185"/>
      <c r="D85" s="185"/>
      <c r="E85" s="185"/>
      <c r="F85" s="185"/>
      <c r="G85" s="185"/>
    </row>
    <row r="86" spans="1:7" ht="20.25" x14ac:dyDescent="0.3">
      <c r="A86" s="185"/>
      <c r="B86" s="185"/>
      <c r="C86" s="185"/>
      <c r="D86" s="185"/>
      <c r="E86" s="185"/>
      <c r="F86" s="185"/>
      <c r="G86" s="185"/>
    </row>
    <row r="87" spans="1:7" ht="20.25" x14ac:dyDescent="0.3">
      <c r="A87" s="185"/>
      <c r="B87" s="185"/>
      <c r="C87" s="185"/>
      <c r="D87" s="185"/>
      <c r="E87" s="185"/>
      <c r="F87" s="185"/>
      <c r="G87" s="185"/>
    </row>
    <row r="88" spans="1:7" ht="20.25" x14ac:dyDescent="0.3">
      <c r="A88" s="185"/>
      <c r="B88" s="185"/>
      <c r="C88" s="185"/>
      <c r="D88" s="185"/>
      <c r="E88" s="185"/>
      <c r="F88" s="185"/>
      <c r="G88" s="185"/>
    </row>
    <row r="89" spans="1:7" ht="20.25" x14ac:dyDescent="0.3">
      <c r="A89" s="185"/>
      <c r="B89" s="185"/>
      <c r="C89" s="185"/>
      <c r="D89" s="185"/>
      <c r="E89" s="185"/>
      <c r="F89" s="185"/>
      <c r="G89" s="185"/>
    </row>
    <row r="90" spans="1:7" ht="20.25" x14ac:dyDescent="0.3">
      <c r="A90" s="185"/>
      <c r="B90" s="185"/>
      <c r="C90" s="185"/>
      <c r="D90" s="185"/>
      <c r="E90" s="185"/>
      <c r="F90" s="185"/>
      <c r="G90" s="185"/>
    </row>
    <row r="91" spans="1:7" ht="20.25" x14ac:dyDescent="0.3">
      <c r="A91" s="185"/>
      <c r="B91" s="185"/>
      <c r="C91" s="185"/>
      <c r="D91" s="185"/>
      <c r="E91" s="185"/>
      <c r="F91" s="185"/>
      <c r="G91" s="185"/>
    </row>
    <row r="92" spans="1:7" ht="20.25" x14ac:dyDescent="0.3">
      <c r="A92" s="185"/>
      <c r="B92" s="185"/>
      <c r="C92" s="185"/>
      <c r="D92" s="185"/>
      <c r="E92" s="185"/>
      <c r="F92" s="185"/>
      <c r="G92" s="185"/>
    </row>
    <row r="93" spans="1:7" ht="20.25" x14ac:dyDescent="0.3">
      <c r="A93" s="185"/>
      <c r="B93" s="185"/>
      <c r="C93" s="185"/>
      <c r="D93" s="185"/>
      <c r="E93" s="185"/>
      <c r="F93" s="185"/>
      <c r="G93" s="185"/>
    </row>
    <row r="94" spans="1:7" ht="20.25" x14ac:dyDescent="0.3">
      <c r="A94" s="185"/>
      <c r="B94" s="185"/>
      <c r="C94" s="185"/>
      <c r="D94" s="185"/>
      <c r="E94" s="185"/>
      <c r="F94" s="185"/>
      <c r="G94" s="185"/>
    </row>
    <row r="95" spans="1:7" ht="20.25" x14ac:dyDescent="0.3">
      <c r="A95" s="185"/>
      <c r="B95" s="185"/>
      <c r="C95" s="185"/>
      <c r="D95" s="185"/>
      <c r="E95" s="185"/>
      <c r="F95" s="185"/>
      <c r="G95" s="185"/>
    </row>
    <row r="96" spans="1:7" ht="20.25" x14ac:dyDescent="0.3">
      <c r="A96" s="185"/>
      <c r="B96" s="185"/>
      <c r="C96" s="185"/>
      <c r="D96" s="185"/>
      <c r="E96" s="185"/>
      <c r="F96" s="185"/>
      <c r="G96" s="185"/>
    </row>
    <row r="97" spans="1:7" ht="20.25" x14ac:dyDescent="0.3">
      <c r="A97" s="185"/>
      <c r="B97" s="185"/>
      <c r="C97" s="185"/>
      <c r="D97" s="185"/>
      <c r="E97" s="185"/>
      <c r="F97" s="185"/>
      <c r="G97" s="185"/>
    </row>
    <row r="98" spans="1:7" ht="20.25" x14ac:dyDescent="0.3">
      <c r="A98" s="185"/>
      <c r="B98" s="185"/>
      <c r="C98" s="185"/>
      <c r="D98" s="185"/>
      <c r="E98" s="185"/>
      <c r="F98" s="185"/>
      <c r="G98" s="185"/>
    </row>
    <row r="99" spans="1:7" ht="20.25" x14ac:dyDescent="0.3">
      <c r="A99" s="185"/>
      <c r="B99" s="185"/>
      <c r="C99" s="185"/>
      <c r="D99" s="185"/>
      <c r="E99" s="185"/>
      <c r="F99" s="185"/>
      <c r="G99" s="185"/>
    </row>
    <row r="100" spans="1:7" ht="20.25" x14ac:dyDescent="0.3">
      <c r="A100" s="185"/>
      <c r="B100" s="185"/>
      <c r="C100" s="185"/>
      <c r="D100" s="185"/>
      <c r="E100" s="185"/>
      <c r="F100" s="185"/>
      <c r="G100" s="185"/>
    </row>
    <row r="101" spans="1:7" ht="20.25" x14ac:dyDescent="0.3">
      <c r="A101" s="185"/>
      <c r="B101" s="185"/>
      <c r="C101" s="185"/>
      <c r="D101" s="185"/>
      <c r="E101" s="185"/>
      <c r="F101" s="185"/>
      <c r="G101" s="185"/>
    </row>
    <row r="102" spans="1:7" ht="20.25" x14ac:dyDescent="0.3">
      <c r="A102" s="185"/>
      <c r="B102" s="185"/>
      <c r="C102" s="185"/>
      <c r="D102" s="185"/>
      <c r="E102" s="185"/>
      <c r="F102" s="185"/>
      <c r="G102" s="185"/>
    </row>
    <row r="103" spans="1:7" ht="20.25" x14ac:dyDescent="0.3">
      <c r="A103" s="185"/>
      <c r="B103" s="185"/>
      <c r="C103" s="185"/>
      <c r="D103" s="185"/>
      <c r="E103" s="185"/>
      <c r="F103" s="185"/>
      <c r="G103" s="185"/>
    </row>
    <row r="104" spans="1:7" ht="20.25" x14ac:dyDescent="0.3">
      <c r="A104" s="185"/>
      <c r="B104" s="185"/>
      <c r="C104" s="185"/>
      <c r="D104" s="185"/>
      <c r="E104" s="185"/>
      <c r="F104" s="185"/>
      <c r="G104" s="185"/>
    </row>
    <row r="105" spans="1:7" ht="20.25" x14ac:dyDescent="0.3">
      <c r="A105" s="185"/>
      <c r="B105" s="185"/>
      <c r="C105" s="185"/>
      <c r="D105" s="185"/>
      <c r="E105" s="185"/>
      <c r="F105" s="185"/>
      <c r="G105" s="185"/>
    </row>
    <row r="106" spans="1:7" ht="20.25" x14ac:dyDescent="0.3">
      <c r="A106" s="185"/>
      <c r="B106" s="185"/>
      <c r="C106" s="185"/>
      <c r="D106" s="185"/>
      <c r="E106" s="185"/>
      <c r="F106" s="185"/>
      <c r="G106" s="185"/>
    </row>
    <row r="107" spans="1:7" ht="20.25" x14ac:dyDescent="0.3">
      <c r="A107" s="185"/>
      <c r="B107" s="185"/>
      <c r="C107" s="185"/>
      <c r="D107" s="185"/>
      <c r="E107" s="185"/>
      <c r="F107" s="185"/>
      <c r="G107" s="185"/>
    </row>
    <row r="108" spans="1:7" ht="20.25" x14ac:dyDescent="0.3">
      <c r="A108" s="185"/>
      <c r="B108" s="185"/>
      <c r="C108" s="185"/>
      <c r="D108" s="185"/>
      <c r="E108" s="185"/>
      <c r="F108" s="185"/>
      <c r="G108" s="185"/>
    </row>
    <row r="109" spans="1:7" ht="20.25" x14ac:dyDescent="0.3">
      <c r="A109" s="185"/>
      <c r="B109" s="185"/>
      <c r="C109" s="185"/>
      <c r="D109" s="185"/>
      <c r="E109" s="185"/>
      <c r="F109" s="185"/>
      <c r="G109" s="185"/>
    </row>
    <row r="110" spans="1:7" ht="20.25" x14ac:dyDescent="0.3">
      <c r="A110" s="185"/>
      <c r="B110" s="185"/>
      <c r="C110" s="185"/>
      <c r="D110" s="185"/>
      <c r="E110" s="185"/>
      <c r="F110" s="185"/>
      <c r="G110" s="185"/>
    </row>
    <row r="111" spans="1:7" ht="20.25" x14ac:dyDescent="0.3">
      <c r="A111" s="185"/>
      <c r="B111" s="185"/>
      <c r="C111" s="185"/>
      <c r="D111" s="185"/>
      <c r="E111" s="185"/>
      <c r="F111" s="185"/>
      <c r="G111" s="185"/>
    </row>
    <row r="112" spans="1:7" ht="20.25" x14ac:dyDescent="0.3">
      <c r="A112" s="185"/>
      <c r="B112" s="185"/>
      <c r="C112" s="185"/>
      <c r="D112" s="185"/>
      <c r="E112" s="185"/>
      <c r="F112" s="185"/>
      <c r="G112" s="185"/>
    </row>
    <row r="113" spans="1:7" ht="20.25" x14ac:dyDescent="0.3">
      <c r="A113" s="185"/>
      <c r="B113" s="185"/>
      <c r="C113" s="185"/>
      <c r="D113" s="185"/>
      <c r="E113" s="185"/>
      <c r="F113" s="185"/>
      <c r="G113" s="185"/>
    </row>
    <row r="114" spans="1:7" ht="20.25" x14ac:dyDescent="0.3">
      <c r="A114" s="185"/>
      <c r="B114" s="185"/>
      <c r="C114" s="185"/>
      <c r="D114" s="185"/>
      <c r="E114" s="185"/>
      <c r="F114" s="185"/>
      <c r="G114" s="185"/>
    </row>
    <row r="115" spans="1:7" ht="20.25" x14ac:dyDescent="0.3">
      <c r="A115" s="185"/>
      <c r="B115" s="185"/>
      <c r="C115" s="185"/>
      <c r="D115" s="185"/>
      <c r="E115" s="185"/>
      <c r="F115" s="185"/>
      <c r="G115" s="185"/>
    </row>
    <row r="116" spans="1:7" ht="20.25" x14ac:dyDescent="0.3">
      <c r="A116" s="185"/>
      <c r="B116" s="185"/>
      <c r="C116" s="185"/>
      <c r="D116" s="185"/>
      <c r="E116" s="185"/>
      <c r="F116" s="185"/>
      <c r="G116" s="185"/>
    </row>
    <row r="117" spans="1:7" ht="20.25" x14ac:dyDescent="0.3">
      <c r="A117" s="185"/>
      <c r="B117" s="185"/>
      <c r="C117" s="185"/>
      <c r="D117" s="185"/>
      <c r="E117" s="185"/>
      <c r="F117" s="185"/>
      <c r="G117" s="185"/>
    </row>
    <row r="118" spans="1:7" ht="20.25" x14ac:dyDescent="0.3">
      <c r="A118" s="185"/>
      <c r="B118" s="185"/>
      <c r="C118" s="185"/>
      <c r="D118" s="185"/>
      <c r="E118" s="185"/>
      <c r="F118" s="185"/>
      <c r="G118" s="185"/>
    </row>
    <row r="119" spans="1:7" ht="20.25" x14ac:dyDescent="0.3">
      <c r="A119" s="185"/>
      <c r="B119" s="185"/>
      <c r="C119" s="185"/>
      <c r="D119" s="185"/>
      <c r="E119" s="185"/>
      <c r="F119" s="185"/>
      <c r="G119" s="185"/>
    </row>
    <row r="120" spans="1:7" ht="20.25" x14ac:dyDescent="0.3">
      <c r="A120" s="185"/>
      <c r="B120" s="185"/>
      <c r="C120" s="185"/>
      <c r="D120" s="185"/>
      <c r="E120" s="185"/>
      <c r="F120" s="185"/>
      <c r="G120" s="185"/>
    </row>
    <row r="121" spans="1:7" ht="20.25" x14ac:dyDescent="0.3">
      <c r="A121" s="185"/>
      <c r="B121" s="185"/>
      <c r="C121" s="185"/>
      <c r="D121" s="185"/>
      <c r="E121" s="185"/>
      <c r="F121" s="185"/>
      <c r="G121" s="185"/>
    </row>
    <row r="122" spans="1:7" ht="20.25" x14ac:dyDescent="0.3">
      <c r="A122" s="185"/>
      <c r="B122" s="185"/>
      <c r="C122" s="185"/>
      <c r="D122" s="185"/>
      <c r="E122" s="185"/>
      <c r="F122" s="185"/>
      <c r="G122" s="185"/>
    </row>
    <row r="123" spans="1:7" ht="20.25" x14ac:dyDescent="0.3">
      <c r="A123" s="185"/>
      <c r="B123" s="185"/>
      <c r="C123" s="185"/>
      <c r="D123" s="185"/>
      <c r="E123" s="185"/>
      <c r="F123" s="185"/>
      <c r="G123" s="185"/>
    </row>
    <row r="124" spans="1:7" ht="20.25" x14ac:dyDescent="0.3">
      <c r="A124" s="185"/>
      <c r="B124" s="185"/>
      <c r="C124" s="185"/>
      <c r="D124" s="185"/>
      <c r="E124" s="185"/>
      <c r="F124" s="185"/>
      <c r="G124" s="185"/>
    </row>
    <row r="125" spans="1:7" ht="20.25" x14ac:dyDescent="0.3">
      <c r="A125" s="185"/>
      <c r="B125" s="185"/>
      <c r="C125" s="185"/>
      <c r="D125" s="185"/>
      <c r="E125" s="185"/>
      <c r="F125" s="185"/>
      <c r="G125" s="185"/>
    </row>
    <row r="126" spans="1:7" ht="20.25" x14ac:dyDescent="0.3">
      <c r="A126" s="185"/>
      <c r="B126" s="185"/>
      <c r="C126" s="185"/>
      <c r="D126" s="185"/>
      <c r="E126" s="185"/>
      <c r="F126" s="185"/>
      <c r="G126" s="185"/>
    </row>
    <row r="127" spans="1:7" ht="20.25" x14ac:dyDescent="0.3">
      <c r="A127" s="185"/>
      <c r="B127" s="185"/>
      <c r="C127" s="185"/>
      <c r="D127" s="185"/>
      <c r="E127" s="185"/>
      <c r="F127" s="185"/>
      <c r="G127" s="185"/>
    </row>
    <row r="128" spans="1:7" ht="20.25" x14ac:dyDescent="0.3">
      <c r="A128" s="185"/>
      <c r="B128" s="185"/>
      <c r="C128" s="185"/>
      <c r="D128" s="185"/>
      <c r="E128" s="185"/>
      <c r="F128" s="185"/>
      <c r="G128" s="185"/>
    </row>
    <row r="129" spans="1:7" ht="20.25" x14ac:dyDescent="0.3">
      <c r="A129" s="185"/>
      <c r="B129" s="185"/>
      <c r="C129" s="185"/>
      <c r="D129" s="185"/>
      <c r="E129" s="185"/>
      <c r="F129" s="185"/>
      <c r="G129" s="185"/>
    </row>
    <row r="130" spans="1:7" ht="20.25" x14ac:dyDescent="0.3">
      <c r="A130" s="185"/>
      <c r="B130" s="185"/>
      <c r="C130" s="185"/>
      <c r="D130" s="185"/>
      <c r="E130" s="185"/>
      <c r="F130" s="185"/>
      <c r="G130" s="185"/>
    </row>
    <row r="131" spans="1:7" ht="20.25" x14ac:dyDescent="0.3">
      <c r="A131" s="185"/>
      <c r="B131" s="185"/>
      <c r="C131" s="185"/>
      <c r="D131" s="185"/>
      <c r="E131" s="185"/>
      <c r="F131" s="185"/>
      <c r="G131" s="185"/>
    </row>
    <row r="132" spans="1:7" ht="20.25" x14ac:dyDescent="0.3">
      <c r="A132" s="185"/>
      <c r="B132" s="185"/>
      <c r="C132" s="185"/>
      <c r="D132" s="185"/>
      <c r="E132" s="185"/>
      <c r="F132" s="185"/>
      <c r="G132" s="185"/>
    </row>
    <row r="133" spans="1:7" ht="20.25" x14ac:dyDescent="0.3">
      <c r="A133" s="185"/>
      <c r="B133" s="185"/>
      <c r="C133" s="185"/>
      <c r="D133" s="185"/>
      <c r="E133" s="185"/>
      <c r="F133" s="185"/>
      <c r="G133" s="185"/>
    </row>
    <row r="134" spans="1:7" ht="20.25" x14ac:dyDescent="0.3">
      <c r="A134" s="185"/>
      <c r="B134" s="185"/>
      <c r="C134" s="185"/>
      <c r="D134" s="185"/>
      <c r="E134" s="185"/>
      <c r="F134" s="185"/>
      <c r="G134" s="185"/>
    </row>
    <row r="135" spans="1:7" ht="20.25" x14ac:dyDescent="0.3">
      <c r="A135" s="185"/>
      <c r="B135" s="185"/>
      <c r="C135" s="185"/>
      <c r="D135" s="185"/>
      <c r="E135" s="185"/>
      <c r="F135" s="185"/>
      <c r="G135" s="185"/>
    </row>
    <row r="136" spans="1:7" ht="20.25" x14ac:dyDescent="0.3">
      <c r="A136" s="185"/>
      <c r="B136" s="185"/>
      <c r="C136" s="185"/>
      <c r="D136" s="185"/>
      <c r="E136" s="185"/>
      <c r="F136" s="185"/>
      <c r="G136" s="185"/>
    </row>
    <row r="137" spans="1:7" ht="20.25" x14ac:dyDescent="0.3">
      <c r="A137" s="185"/>
      <c r="B137" s="185"/>
      <c r="C137" s="185"/>
      <c r="D137" s="185"/>
      <c r="E137" s="185"/>
      <c r="F137" s="185"/>
      <c r="G137" s="185"/>
    </row>
    <row r="138" spans="1:7" ht="20.25" x14ac:dyDescent="0.3">
      <c r="A138" s="185"/>
      <c r="B138" s="185"/>
      <c r="C138" s="185"/>
      <c r="D138" s="185"/>
      <c r="E138" s="185"/>
      <c r="F138" s="185"/>
      <c r="G138" s="185"/>
    </row>
    <row r="139" spans="1:7" ht="20.25" x14ac:dyDescent="0.3">
      <c r="A139" s="185"/>
      <c r="B139" s="185"/>
      <c r="C139" s="185"/>
      <c r="D139" s="185"/>
      <c r="E139" s="185"/>
      <c r="F139" s="185"/>
      <c r="G139" s="185"/>
    </row>
    <row r="140" spans="1:7" ht="20.25" x14ac:dyDescent="0.3">
      <c r="A140" s="185"/>
      <c r="B140" s="185"/>
      <c r="C140" s="185"/>
      <c r="D140" s="185"/>
      <c r="E140" s="185"/>
      <c r="F140" s="185"/>
      <c r="G140" s="185"/>
    </row>
    <row r="141" spans="1:7" ht="20.25" x14ac:dyDescent="0.3">
      <c r="A141" s="185"/>
      <c r="B141" s="185"/>
      <c r="C141" s="185"/>
      <c r="D141" s="185"/>
      <c r="E141" s="185"/>
      <c r="F141" s="185"/>
      <c r="G141" s="185"/>
    </row>
    <row r="142" spans="1:7" ht="20.25" x14ac:dyDescent="0.3">
      <c r="A142" s="185"/>
      <c r="B142" s="185"/>
      <c r="C142" s="185"/>
      <c r="D142" s="185"/>
      <c r="E142" s="185"/>
      <c r="F142" s="185"/>
      <c r="G142" s="185"/>
    </row>
    <row r="143" spans="1:7" ht="20.25" x14ac:dyDescent="0.3">
      <c r="A143" s="185"/>
      <c r="B143" s="185"/>
      <c r="C143" s="185"/>
      <c r="D143" s="185"/>
      <c r="E143" s="185"/>
      <c r="F143" s="185"/>
      <c r="G143" s="185"/>
    </row>
    <row r="144" spans="1:7" ht="20.25" x14ac:dyDescent="0.3">
      <c r="A144" s="185"/>
      <c r="B144" s="185"/>
      <c r="C144" s="185"/>
      <c r="D144" s="185"/>
      <c r="E144" s="185"/>
      <c r="F144" s="185"/>
      <c r="G144" s="185"/>
    </row>
    <row r="145" spans="1:7" ht="20.25" x14ac:dyDescent="0.3">
      <c r="A145" s="185"/>
      <c r="B145" s="185"/>
      <c r="C145" s="185"/>
      <c r="D145" s="185"/>
      <c r="E145" s="185"/>
      <c r="F145" s="185"/>
      <c r="G145" s="185"/>
    </row>
    <row r="146" spans="1:7" ht="20.25" x14ac:dyDescent="0.3">
      <c r="A146" s="185"/>
      <c r="B146" s="185"/>
      <c r="C146" s="185"/>
      <c r="D146" s="185"/>
      <c r="E146" s="185"/>
      <c r="F146" s="185"/>
      <c r="G146" s="185"/>
    </row>
    <row r="147" spans="1:7" ht="20.25" x14ac:dyDescent="0.3">
      <c r="A147" s="185"/>
      <c r="B147" s="185"/>
      <c r="C147" s="185"/>
      <c r="D147" s="185"/>
      <c r="E147" s="185"/>
      <c r="F147" s="185"/>
      <c r="G147" s="185"/>
    </row>
    <row r="148" spans="1:7" ht="20.25" x14ac:dyDescent="0.3">
      <c r="A148" s="185"/>
      <c r="B148" s="185"/>
      <c r="C148" s="185"/>
      <c r="D148" s="185"/>
      <c r="E148" s="185"/>
      <c r="F148" s="185"/>
      <c r="G148" s="185"/>
    </row>
    <row r="149" spans="1:7" ht="20.25" x14ac:dyDescent="0.3">
      <c r="A149" s="185"/>
      <c r="B149" s="185"/>
      <c r="C149" s="185"/>
      <c r="D149" s="185"/>
      <c r="E149" s="185"/>
      <c r="F149" s="185"/>
      <c r="G149" s="185"/>
    </row>
    <row r="150" spans="1:7" ht="20.25" x14ac:dyDescent="0.3">
      <c r="A150" s="185"/>
      <c r="B150" s="185"/>
      <c r="C150" s="185"/>
      <c r="D150" s="185"/>
      <c r="E150" s="185"/>
      <c r="F150" s="185"/>
      <c r="G150" s="185"/>
    </row>
    <row r="151" spans="1:7" ht="20.25" x14ac:dyDescent="0.3">
      <c r="A151" s="185"/>
      <c r="B151" s="185"/>
      <c r="C151" s="185"/>
      <c r="D151" s="185"/>
      <c r="E151" s="185"/>
      <c r="F151" s="185"/>
      <c r="G151" s="185"/>
    </row>
    <row r="152" spans="1:7" ht="20.25" x14ac:dyDescent="0.3">
      <c r="A152" s="185"/>
      <c r="B152" s="185"/>
      <c r="C152" s="185"/>
      <c r="D152" s="185"/>
      <c r="E152" s="185"/>
      <c r="F152" s="185"/>
      <c r="G152" s="185"/>
    </row>
    <row r="153" spans="1:7" ht="20.25" x14ac:dyDescent="0.3">
      <c r="A153" s="185"/>
      <c r="B153" s="185"/>
      <c r="C153" s="185"/>
      <c r="D153" s="185"/>
      <c r="E153" s="185"/>
      <c r="F153" s="185"/>
      <c r="G153" s="185"/>
    </row>
    <row r="154" spans="1:7" ht="20.25" x14ac:dyDescent="0.3">
      <c r="A154" s="185"/>
      <c r="B154" s="185"/>
      <c r="C154" s="185"/>
      <c r="D154" s="185"/>
      <c r="E154" s="185"/>
      <c r="F154" s="185"/>
      <c r="G154" s="185"/>
    </row>
    <row r="155" spans="1:7" ht="20.25" x14ac:dyDescent="0.3">
      <c r="A155" s="185"/>
      <c r="B155" s="185"/>
      <c r="C155" s="185"/>
      <c r="D155" s="185"/>
      <c r="E155" s="185"/>
      <c r="F155" s="185"/>
      <c r="G155" s="185"/>
    </row>
    <row r="156" spans="1:7" ht="20.25" x14ac:dyDescent="0.3">
      <c r="A156" s="185"/>
      <c r="B156" s="185"/>
      <c r="C156" s="185"/>
      <c r="D156" s="185"/>
      <c r="E156" s="185"/>
      <c r="F156" s="185"/>
      <c r="G156" s="185"/>
    </row>
    <row r="157" spans="1:7" ht="20.25" x14ac:dyDescent="0.3">
      <c r="A157" s="185"/>
      <c r="B157" s="185"/>
      <c r="C157" s="185"/>
      <c r="D157" s="185"/>
      <c r="E157" s="185"/>
      <c r="F157" s="185"/>
      <c r="G157" s="185"/>
    </row>
    <row r="158" spans="1:7" ht="20.25" x14ac:dyDescent="0.3">
      <c r="A158" s="185"/>
      <c r="B158" s="185"/>
      <c r="C158" s="185"/>
      <c r="D158" s="185"/>
      <c r="E158" s="185"/>
      <c r="F158" s="185"/>
      <c r="G158" s="185"/>
    </row>
    <row r="159" spans="1:7" ht="20.25" x14ac:dyDescent="0.3">
      <c r="A159" s="185"/>
      <c r="B159" s="185"/>
      <c r="C159" s="185"/>
      <c r="D159" s="185"/>
      <c r="E159" s="185"/>
      <c r="F159" s="185"/>
      <c r="G159" s="185"/>
    </row>
    <row r="160" spans="1:7" ht="20.25" x14ac:dyDescent="0.3">
      <c r="A160" s="185"/>
      <c r="B160" s="185"/>
      <c r="C160" s="185"/>
      <c r="D160" s="185"/>
      <c r="E160" s="185"/>
      <c r="F160" s="185"/>
      <c r="G160" s="185"/>
    </row>
    <row r="161" spans="1:7" ht="20.25" x14ac:dyDescent="0.3">
      <c r="A161" s="185"/>
      <c r="B161" s="185"/>
      <c r="C161" s="185"/>
      <c r="D161" s="185"/>
      <c r="E161" s="185"/>
      <c r="F161" s="185"/>
      <c r="G161" s="185"/>
    </row>
    <row r="162" spans="1:7" ht="20.25" x14ac:dyDescent="0.3">
      <c r="A162" s="185"/>
      <c r="B162" s="185"/>
      <c r="C162" s="185"/>
      <c r="D162" s="185"/>
      <c r="E162" s="185"/>
      <c r="F162" s="185"/>
      <c r="G162" s="185"/>
    </row>
    <row r="163" spans="1:7" ht="20.25" x14ac:dyDescent="0.3">
      <c r="A163" s="185"/>
      <c r="B163" s="185"/>
      <c r="C163" s="185"/>
      <c r="D163" s="185"/>
      <c r="E163" s="185"/>
      <c r="F163" s="185"/>
      <c r="G163" s="185"/>
    </row>
    <row r="164" spans="1:7" ht="20.25" x14ac:dyDescent="0.3">
      <c r="A164" s="185"/>
      <c r="B164" s="185"/>
      <c r="C164" s="185"/>
      <c r="D164" s="185"/>
      <c r="E164" s="185"/>
      <c r="F164" s="185"/>
      <c r="G164" s="185"/>
    </row>
    <row r="165" spans="1:7" ht="20.25" x14ac:dyDescent="0.3">
      <c r="A165" s="185"/>
      <c r="B165" s="185"/>
      <c r="C165" s="185"/>
      <c r="D165" s="185"/>
      <c r="E165" s="185"/>
      <c r="F165" s="185"/>
      <c r="G165" s="185"/>
    </row>
    <row r="166" spans="1:7" ht="20.25" x14ac:dyDescent="0.3">
      <c r="A166" s="185"/>
      <c r="B166" s="185"/>
      <c r="C166" s="185"/>
      <c r="D166" s="185"/>
      <c r="E166" s="185"/>
      <c r="F166" s="185"/>
      <c r="G166" s="185"/>
    </row>
    <row r="167" spans="1:7" ht="20.25" x14ac:dyDescent="0.3">
      <c r="A167" s="185"/>
      <c r="B167" s="185"/>
      <c r="C167" s="185"/>
      <c r="D167" s="185"/>
      <c r="E167" s="185"/>
      <c r="F167" s="185"/>
      <c r="G167" s="185"/>
    </row>
    <row r="168" spans="1:7" ht="20.25" x14ac:dyDescent="0.3">
      <c r="A168" s="185"/>
      <c r="B168" s="185"/>
      <c r="C168" s="185"/>
      <c r="D168" s="185"/>
      <c r="E168" s="185"/>
      <c r="F168" s="185"/>
      <c r="G168" s="185"/>
    </row>
    <row r="169" spans="1:7" ht="20.25" x14ac:dyDescent="0.3">
      <c r="A169" s="185"/>
      <c r="B169" s="185"/>
      <c r="C169" s="185"/>
      <c r="D169" s="185"/>
      <c r="E169" s="185"/>
      <c r="F169" s="185"/>
      <c r="G169" s="185"/>
    </row>
    <row r="170" spans="1:7" ht="20.25" x14ac:dyDescent="0.3">
      <c r="A170" s="185"/>
      <c r="B170" s="185"/>
      <c r="C170" s="185"/>
      <c r="D170" s="185"/>
      <c r="E170" s="185"/>
      <c r="F170" s="185"/>
      <c r="G170" s="185"/>
    </row>
    <row r="171" spans="1:7" ht="20.25" x14ac:dyDescent="0.3">
      <c r="A171" s="185"/>
      <c r="B171" s="185"/>
      <c r="C171" s="185"/>
      <c r="D171" s="185"/>
      <c r="E171" s="185"/>
      <c r="F171" s="185"/>
      <c r="G171" s="185"/>
    </row>
    <row r="172" spans="1:7" ht="20.25" x14ac:dyDescent="0.3">
      <c r="A172" s="185"/>
      <c r="B172" s="185"/>
      <c r="C172" s="185"/>
      <c r="D172" s="185"/>
      <c r="E172" s="185"/>
      <c r="F172" s="185"/>
      <c r="G172" s="185"/>
    </row>
    <row r="173" spans="1:7" ht="20.25" x14ac:dyDescent="0.3">
      <c r="A173" s="185"/>
      <c r="B173" s="185"/>
      <c r="C173" s="185"/>
      <c r="D173" s="185"/>
      <c r="E173" s="185"/>
      <c r="F173" s="185"/>
      <c r="G173" s="185"/>
    </row>
    <row r="174" spans="1:7" ht="20.25" x14ac:dyDescent="0.3">
      <c r="A174" s="185"/>
      <c r="B174" s="185"/>
      <c r="C174" s="185"/>
      <c r="D174" s="185"/>
      <c r="E174" s="185"/>
      <c r="F174" s="185"/>
      <c r="G174" s="185"/>
    </row>
    <row r="175" spans="1:7" ht="20.25" x14ac:dyDescent="0.3">
      <c r="A175" s="185"/>
      <c r="B175" s="185"/>
      <c r="C175" s="185"/>
      <c r="D175" s="185"/>
      <c r="E175" s="185"/>
      <c r="F175" s="185"/>
      <c r="G175" s="185"/>
    </row>
    <row r="176" spans="1:7" ht="20.25" x14ac:dyDescent="0.3">
      <c r="A176" s="185"/>
      <c r="B176" s="185"/>
      <c r="C176" s="185"/>
      <c r="D176" s="185"/>
      <c r="E176" s="185"/>
      <c r="F176" s="185"/>
      <c r="G176" s="185"/>
    </row>
    <row r="177" spans="1:7" ht="20.25" x14ac:dyDescent="0.3">
      <c r="A177" s="185"/>
      <c r="B177" s="185"/>
      <c r="C177" s="185"/>
      <c r="D177" s="185"/>
      <c r="E177" s="185"/>
      <c r="F177" s="185"/>
      <c r="G177" s="185"/>
    </row>
    <row r="178" spans="1:7" ht="20.25" x14ac:dyDescent="0.3">
      <c r="A178" s="185"/>
      <c r="B178" s="185"/>
      <c r="C178" s="185"/>
      <c r="D178" s="185"/>
      <c r="E178" s="185"/>
      <c r="F178" s="185"/>
      <c r="G178" s="185"/>
    </row>
    <row r="179" spans="1:7" ht="20.25" x14ac:dyDescent="0.3">
      <c r="A179" s="185"/>
      <c r="B179" s="185"/>
      <c r="C179" s="185"/>
      <c r="D179" s="185"/>
      <c r="E179" s="185"/>
      <c r="F179" s="185"/>
      <c r="G179" s="185"/>
    </row>
    <row r="180" spans="1:7" ht="20.25" x14ac:dyDescent="0.3">
      <c r="A180" s="185"/>
      <c r="B180" s="185"/>
      <c r="C180" s="185"/>
      <c r="D180" s="185"/>
      <c r="E180" s="185"/>
      <c r="F180" s="185"/>
      <c r="G180" s="185"/>
    </row>
    <row r="181" spans="1:7" ht="20.25" x14ac:dyDescent="0.3">
      <c r="A181" s="185"/>
      <c r="B181" s="185"/>
      <c r="C181" s="185"/>
      <c r="D181" s="185"/>
      <c r="E181" s="185"/>
      <c r="F181" s="185"/>
      <c r="G181" s="185"/>
    </row>
    <row r="182" spans="1:7" ht="20.25" x14ac:dyDescent="0.3">
      <c r="A182" s="185"/>
      <c r="B182" s="185"/>
      <c r="C182" s="185"/>
      <c r="D182" s="185"/>
      <c r="E182" s="185"/>
      <c r="F182" s="185"/>
      <c r="G182" s="185"/>
    </row>
    <row r="183" spans="1:7" ht="20.25" x14ac:dyDescent="0.3">
      <c r="A183" s="185"/>
      <c r="B183" s="185"/>
      <c r="C183" s="185"/>
      <c r="D183" s="185"/>
      <c r="E183" s="185"/>
      <c r="F183" s="185"/>
      <c r="G183" s="185"/>
    </row>
    <row r="184" spans="1:7" ht="20.25" x14ac:dyDescent="0.3">
      <c r="A184" s="185"/>
      <c r="B184" s="185"/>
      <c r="C184" s="185"/>
      <c r="D184" s="185"/>
      <c r="E184" s="185"/>
      <c r="F184" s="185"/>
      <c r="G184" s="185"/>
    </row>
    <row r="185" spans="1:7" ht="20.25" x14ac:dyDescent="0.3">
      <c r="A185" s="185"/>
      <c r="B185" s="185"/>
      <c r="C185" s="185"/>
      <c r="D185" s="185"/>
      <c r="E185" s="185"/>
      <c r="F185" s="185"/>
      <c r="G185" s="185"/>
    </row>
    <row r="186" spans="1:7" ht="20.25" x14ac:dyDescent="0.3">
      <c r="A186" s="185"/>
      <c r="B186" s="185"/>
      <c r="C186" s="185"/>
      <c r="D186" s="185"/>
      <c r="E186" s="185"/>
      <c r="F186" s="185"/>
      <c r="G186" s="185"/>
    </row>
    <row r="187" spans="1:7" ht="20.25" x14ac:dyDescent="0.3">
      <c r="A187" s="185"/>
      <c r="B187" s="185"/>
      <c r="C187" s="185"/>
      <c r="D187" s="185"/>
      <c r="E187" s="185"/>
      <c r="F187" s="185"/>
      <c r="G187" s="185"/>
    </row>
    <row r="188" spans="1:7" ht="20.25" x14ac:dyDescent="0.3">
      <c r="A188" s="185"/>
      <c r="B188" s="185"/>
      <c r="C188" s="185"/>
      <c r="D188" s="185"/>
      <c r="E188" s="185"/>
      <c r="F188" s="185"/>
      <c r="G188" s="185"/>
    </row>
    <row r="189" spans="1:7" ht="20.25" x14ac:dyDescent="0.3">
      <c r="A189" s="185"/>
      <c r="B189" s="185"/>
      <c r="C189" s="185"/>
      <c r="D189" s="185"/>
      <c r="E189" s="185"/>
      <c r="F189" s="185"/>
      <c r="G189" s="185"/>
    </row>
    <row r="190" spans="1:7" ht="20.25" x14ac:dyDescent="0.3">
      <c r="A190" s="185"/>
      <c r="B190" s="185"/>
      <c r="C190" s="185"/>
      <c r="D190" s="185"/>
      <c r="E190" s="185"/>
      <c r="F190" s="185"/>
      <c r="G190" s="185"/>
    </row>
    <row r="191" spans="1:7" ht="20.25" x14ac:dyDescent="0.3">
      <c r="A191" s="185"/>
      <c r="B191" s="185"/>
      <c r="C191" s="185"/>
      <c r="D191" s="185"/>
      <c r="E191" s="185"/>
      <c r="F191" s="185"/>
      <c r="G191" s="185"/>
    </row>
    <row r="192" spans="1:7" ht="20.25" x14ac:dyDescent="0.3">
      <c r="A192" s="185"/>
      <c r="B192" s="185"/>
      <c r="C192" s="185"/>
      <c r="D192" s="185"/>
      <c r="E192" s="185"/>
      <c r="F192" s="185"/>
      <c r="G192" s="185"/>
    </row>
    <row r="193" spans="1:7" ht="20.25" x14ac:dyDescent="0.3">
      <c r="A193" s="185"/>
      <c r="B193" s="185"/>
      <c r="C193" s="185"/>
      <c r="D193" s="185"/>
      <c r="E193" s="185"/>
      <c r="F193" s="185"/>
      <c r="G193" s="185"/>
    </row>
    <row r="194" spans="1:7" ht="20.25" x14ac:dyDescent="0.3">
      <c r="A194" s="185"/>
      <c r="B194" s="185"/>
      <c r="C194" s="185"/>
      <c r="D194" s="185"/>
      <c r="E194" s="185"/>
      <c r="F194" s="185"/>
      <c r="G194" s="185"/>
    </row>
    <row r="195" spans="1:7" ht="20.25" x14ac:dyDescent="0.3">
      <c r="A195" s="185"/>
      <c r="B195" s="185"/>
      <c r="C195" s="185"/>
      <c r="D195" s="185"/>
      <c r="E195" s="185"/>
      <c r="F195" s="185"/>
      <c r="G195" s="185"/>
    </row>
    <row r="196" spans="1:7" ht="20.25" x14ac:dyDescent="0.3">
      <c r="A196" s="185"/>
      <c r="B196" s="185"/>
      <c r="C196" s="185"/>
      <c r="D196" s="185"/>
      <c r="E196" s="185"/>
      <c r="F196" s="185"/>
      <c r="G196" s="185"/>
    </row>
    <row r="197" spans="1:7" ht="20.25" x14ac:dyDescent="0.3">
      <c r="A197" s="185"/>
      <c r="B197" s="185"/>
      <c r="C197" s="185"/>
      <c r="D197" s="185"/>
      <c r="E197" s="185"/>
      <c r="F197" s="185"/>
      <c r="G197" s="185"/>
    </row>
    <row r="198" spans="1:7" ht="20.25" x14ac:dyDescent="0.3">
      <c r="A198" s="185"/>
      <c r="B198" s="185"/>
      <c r="C198" s="185"/>
      <c r="D198" s="185"/>
      <c r="E198" s="185"/>
      <c r="F198" s="185"/>
      <c r="G198" s="185"/>
    </row>
    <row r="199" spans="1:7" ht="20.25" x14ac:dyDescent="0.3">
      <c r="A199" s="185"/>
      <c r="B199" s="185"/>
      <c r="C199" s="185"/>
      <c r="D199" s="185"/>
      <c r="E199" s="185"/>
      <c r="F199" s="185"/>
      <c r="G199" s="185"/>
    </row>
    <row r="200" spans="1:7" ht="20.25" x14ac:dyDescent="0.3">
      <c r="A200" s="185"/>
      <c r="B200" s="185"/>
      <c r="C200" s="185"/>
      <c r="D200" s="185"/>
      <c r="E200" s="185"/>
      <c r="F200" s="185"/>
      <c r="G200" s="185"/>
    </row>
    <row r="201" spans="1:7" ht="20.25" x14ac:dyDescent="0.3">
      <c r="A201" s="185"/>
      <c r="B201" s="185"/>
      <c r="C201" s="185"/>
      <c r="D201" s="185"/>
      <c r="E201" s="185"/>
      <c r="F201" s="185"/>
      <c r="G201" s="185"/>
    </row>
    <row r="202" spans="1:7" ht="20.25" x14ac:dyDescent="0.3">
      <c r="A202" s="185"/>
      <c r="B202" s="185"/>
      <c r="C202" s="185"/>
      <c r="D202" s="185"/>
      <c r="E202" s="185"/>
      <c r="F202" s="185"/>
      <c r="G202" s="185"/>
    </row>
    <row r="203" spans="1:7" ht="20.25" x14ac:dyDescent="0.3">
      <c r="A203" s="185"/>
      <c r="B203" s="185"/>
      <c r="C203" s="185"/>
      <c r="D203" s="185"/>
      <c r="E203" s="185"/>
      <c r="F203" s="185"/>
      <c r="G203" s="185"/>
    </row>
    <row r="204" spans="1:7" ht="20.25" x14ac:dyDescent="0.3">
      <c r="A204" s="185"/>
      <c r="B204" s="185"/>
      <c r="C204" s="185"/>
      <c r="D204" s="185"/>
      <c r="E204" s="185"/>
      <c r="F204" s="185"/>
      <c r="G204" s="185"/>
    </row>
    <row r="205" spans="1:7" ht="20.25" x14ac:dyDescent="0.3">
      <c r="A205" s="185"/>
      <c r="B205" s="185"/>
      <c r="C205" s="185"/>
      <c r="D205" s="185"/>
      <c r="E205" s="185"/>
      <c r="F205" s="185"/>
      <c r="G205" s="185"/>
    </row>
    <row r="206" spans="1:7" ht="20.25" x14ac:dyDescent="0.3">
      <c r="A206" s="185"/>
      <c r="B206" s="185"/>
      <c r="C206" s="185"/>
      <c r="D206" s="185"/>
      <c r="E206" s="185"/>
      <c r="F206" s="185"/>
      <c r="G206" s="185"/>
    </row>
    <row r="207" spans="1:7" ht="20.25" x14ac:dyDescent="0.3">
      <c r="A207" s="185"/>
      <c r="B207" s="185"/>
      <c r="C207" s="185"/>
      <c r="D207" s="185"/>
      <c r="E207" s="185"/>
      <c r="F207" s="185"/>
      <c r="G207" s="185"/>
    </row>
    <row r="208" spans="1:7" ht="20.25" x14ac:dyDescent="0.3">
      <c r="A208" s="185"/>
      <c r="B208" s="185"/>
      <c r="C208" s="185"/>
      <c r="D208" s="185"/>
      <c r="E208" s="185"/>
      <c r="F208" s="185"/>
      <c r="G208" s="185"/>
    </row>
    <row r="209" spans="1:7" ht="20.25" x14ac:dyDescent="0.3">
      <c r="A209" s="185"/>
      <c r="B209" s="185"/>
      <c r="C209" s="185"/>
      <c r="D209" s="185"/>
      <c r="E209" s="185"/>
      <c r="F209" s="185"/>
      <c r="G209" s="185"/>
    </row>
    <row r="210" spans="1:7" ht="20.25" x14ac:dyDescent="0.3">
      <c r="A210" s="185"/>
      <c r="B210" s="185"/>
      <c r="C210" s="185"/>
      <c r="D210" s="185"/>
      <c r="E210" s="185"/>
      <c r="F210" s="185"/>
      <c r="G210" s="185"/>
    </row>
    <row r="211" spans="1:7" ht="20.25" x14ac:dyDescent="0.3">
      <c r="A211" s="185"/>
      <c r="B211" s="185"/>
      <c r="C211" s="185"/>
      <c r="D211" s="185"/>
      <c r="E211" s="185"/>
      <c r="F211" s="185"/>
      <c r="G211" s="185"/>
    </row>
    <row r="212" spans="1:7" ht="20.25" x14ac:dyDescent="0.3">
      <c r="A212" s="185"/>
      <c r="B212" s="185"/>
      <c r="C212" s="185"/>
      <c r="D212" s="185"/>
      <c r="E212" s="185"/>
      <c r="F212" s="185"/>
      <c r="G212" s="185"/>
    </row>
    <row r="213" spans="1:7" ht="20.25" x14ac:dyDescent="0.3">
      <c r="A213" s="185"/>
      <c r="B213" s="185"/>
      <c r="C213" s="185"/>
      <c r="D213" s="185"/>
      <c r="E213" s="185"/>
      <c r="F213" s="185"/>
      <c r="G213" s="185"/>
    </row>
    <row r="214" spans="1:7" ht="20.25" x14ac:dyDescent="0.3">
      <c r="A214" s="185"/>
      <c r="B214" s="185"/>
      <c r="C214" s="185"/>
      <c r="D214" s="185"/>
      <c r="E214" s="185"/>
      <c r="F214" s="185"/>
      <c r="G214" s="185"/>
    </row>
    <row r="215" spans="1:7" ht="20.25" x14ac:dyDescent="0.3">
      <c r="A215" s="185"/>
      <c r="B215" s="185"/>
      <c r="C215" s="185"/>
      <c r="D215" s="185"/>
      <c r="E215" s="185"/>
      <c r="F215" s="185"/>
      <c r="G215" s="185"/>
    </row>
    <row r="216" spans="1:7" ht="20.25" x14ac:dyDescent="0.3">
      <c r="A216" s="185"/>
      <c r="B216" s="185"/>
      <c r="C216" s="185"/>
      <c r="D216" s="185"/>
      <c r="E216" s="185"/>
      <c r="F216" s="185"/>
      <c r="G216" s="185"/>
    </row>
    <row r="217" spans="1:7" ht="20.25" x14ac:dyDescent="0.3">
      <c r="A217" s="185"/>
      <c r="B217" s="185"/>
      <c r="C217" s="185"/>
      <c r="D217" s="185"/>
      <c r="E217" s="185"/>
      <c r="F217" s="185"/>
      <c r="G217" s="185"/>
    </row>
    <row r="218" spans="1:7" ht="20.25" x14ac:dyDescent="0.3">
      <c r="A218" s="185"/>
      <c r="B218" s="185"/>
      <c r="C218" s="185"/>
      <c r="D218" s="185"/>
      <c r="E218" s="185"/>
      <c r="F218" s="185"/>
      <c r="G218" s="185"/>
    </row>
    <row r="219" spans="1:7" ht="20.25" x14ac:dyDescent="0.3">
      <c r="A219" s="185"/>
      <c r="B219" s="185"/>
      <c r="C219" s="185"/>
      <c r="D219" s="185"/>
      <c r="E219" s="185"/>
      <c r="F219" s="185"/>
      <c r="G219" s="185"/>
    </row>
    <row r="220" spans="1:7" ht="20.25" x14ac:dyDescent="0.3">
      <c r="A220" s="185"/>
      <c r="B220" s="185"/>
      <c r="C220" s="185"/>
      <c r="D220" s="185"/>
      <c r="E220" s="185"/>
      <c r="F220" s="185"/>
      <c r="G220" s="185"/>
    </row>
    <row r="221" spans="1:7" ht="20.25" x14ac:dyDescent="0.3">
      <c r="A221" s="185"/>
      <c r="B221" s="185"/>
      <c r="C221" s="185"/>
      <c r="D221" s="185"/>
      <c r="E221" s="185"/>
      <c r="F221" s="185"/>
      <c r="G221" s="185"/>
    </row>
    <row r="222" spans="1:7" ht="20.25" x14ac:dyDescent="0.3">
      <c r="A222" s="185"/>
      <c r="B222" s="185"/>
      <c r="C222" s="185"/>
      <c r="D222" s="185"/>
      <c r="E222" s="185"/>
      <c r="F222" s="185"/>
      <c r="G222" s="185"/>
    </row>
    <row r="223" spans="1:7" ht="20.25" x14ac:dyDescent="0.3">
      <c r="A223" s="185"/>
      <c r="B223" s="185"/>
      <c r="C223" s="185"/>
      <c r="D223" s="185"/>
      <c r="E223" s="185"/>
      <c r="F223" s="185"/>
      <c r="G223" s="185"/>
    </row>
    <row r="224" spans="1:7" ht="20.25" x14ac:dyDescent="0.3">
      <c r="A224" s="185"/>
      <c r="B224" s="185"/>
      <c r="C224" s="185"/>
      <c r="D224" s="185"/>
      <c r="E224" s="185"/>
      <c r="F224" s="185"/>
      <c r="G224" s="185"/>
    </row>
    <row r="225" spans="1:7" ht="20.25" x14ac:dyDescent="0.3">
      <c r="A225" s="185"/>
      <c r="B225" s="185"/>
      <c r="C225" s="185"/>
      <c r="D225" s="185"/>
      <c r="E225" s="185"/>
      <c r="F225" s="185"/>
      <c r="G225" s="185"/>
    </row>
    <row r="226" spans="1:7" ht="20.25" x14ac:dyDescent="0.3">
      <c r="A226" s="185"/>
      <c r="B226" s="185"/>
      <c r="C226" s="185"/>
      <c r="D226" s="185"/>
      <c r="E226" s="185"/>
      <c r="F226" s="185"/>
      <c r="G226" s="185"/>
    </row>
    <row r="227" spans="1:7" ht="20.25" x14ac:dyDescent="0.3">
      <c r="A227" s="185"/>
      <c r="B227" s="185"/>
      <c r="C227" s="185"/>
      <c r="D227" s="185"/>
      <c r="E227" s="185"/>
      <c r="F227" s="185"/>
      <c r="G227" s="185"/>
    </row>
    <row r="228" spans="1:7" ht="20.25" x14ac:dyDescent="0.3">
      <c r="A228" s="185"/>
      <c r="B228" s="185"/>
      <c r="C228" s="185"/>
      <c r="D228" s="185"/>
      <c r="E228" s="185"/>
      <c r="F228" s="185"/>
      <c r="G228" s="185"/>
    </row>
    <row r="229" spans="1:7" ht="20.25" x14ac:dyDescent="0.3">
      <c r="A229" s="185"/>
      <c r="B229" s="185"/>
      <c r="C229" s="185"/>
      <c r="D229" s="185"/>
      <c r="E229" s="185"/>
      <c r="F229" s="185"/>
      <c r="G229" s="185"/>
    </row>
    <row r="230" spans="1:7" ht="20.25" x14ac:dyDescent="0.3">
      <c r="A230" s="185"/>
      <c r="B230" s="185"/>
      <c r="C230" s="185"/>
      <c r="D230" s="185"/>
      <c r="E230" s="185"/>
      <c r="F230" s="185"/>
      <c r="G230" s="185"/>
    </row>
    <row r="231" spans="1:7" ht="20.25" x14ac:dyDescent="0.3">
      <c r="A231" s="185"/>
      <c r="B231" s="185"/>
      <c r="C231" s="185"/>
      <c r="D231" s="185"/>
      <c r="E231" s="185"/>
      <c r="F231" s="185"/>
      <c r="G231" s="185"/>
    </row>
    <row r="232" spans="1:7" ht="20.25" x14ac:dyDescent="0.3">
      <c r="A232" s="185"/>
      <c r="B232" s="185"/>
      <c r="C232" s="185"/>
      <c r="D232" s="185"/>
      <c r="E232" s="185"/>
      <c r="F232" s="185"/>
      <c r="G232" s="185"/>
    </row>
    <row r="233" spans="1:7" ht="20.25" x14ac:dyDescent="0.3">
      <c r="A233" s="185"/>
      <c r="B233" s="185"/>
      <c r="C233" s="185"/>
      <c r="D233" s="185"/>
      <c r="E233" s="185"/>
      <c r="F233" s="185"/>
      <c r="G233" s="185"/>
    </row>
    <row r="234" spans="1:7" ht="20.25" x14ac:dyDescent="0.3">
      <c r="A234" s="185"/>
      <c r="B234" s="185"/>
      <c r="C234" s="185"/>
      <c r="D234" s="185"/>
      <c r="E234" s="185"/>
      <c r="F234" s="185"/>
      <c r="G234" s="185"/>
    </row>
    <row r="235" spans="1:7" ht="20.25" x14ac:dyDescent="0.3">
      <c r="A235" s="185"/>
      <c r="B235" s="185"/>
      <c r="C235" s="185"/>
      <c r="D235" s="185"/>
      <c r="E235" s="185"/>
      <c r="F235" s="185"/>
      <c r="G235" s="185"/>
    </row>
    <row r="236" spans="1:7" ht="20.25" x14ac:dyDescent="0.3">
      <c r="A236" s="185"/>
      <c r="B236" s="185"/>
      <c r="C236" s="185"/>
      <c r="D236" s="185"/>
      <c r="E236" s="185"/>
      <c r="F236" s="185"/>
      <c r="G236" s="185"/>
    </row>
    <row r="237" spans="1:7" ht="20.25" x14ac:dyDescent="0.3">
      <c r="A237" s="185"/>
      <c r="B237" s="185"/>
      <c r="C237" s="185"/>
      <c r="D237" s="185"/>
      <c r="E237" s="185"/>
      <c r="F237" s="185"/>
      <c r="G237" s="185"/>
    </row>
    <row r="238" spans="1:7" ht="20.25" x14ac:dyDescent="0.3">
      <c r="A238" s="185"/>
      <c r="B238" s="185"/>
      <c r="C238" s="185"/>
      <c r="D238" s="185"/>
      <c r="E238" s="185"/>
      <c r="F238" s="185"/>
      <c r="G238" s="185"/>
    </row>
    <row r="239" spans="1:7" ht="20.25" x14ac:dyDescent="0.3">
      <c r="A239" s="185"/>
      <c r="B239" s="185"/>
      <c r="C239" s="185"/>
      <c r="D239" s="185"/>
      <c r="E239" s="185"/>
      <c r="F239" s="185"/>
      <c r="G239" s="185"/>
    </row>
    <row r="240" spans="1:7" ht="20.25" x14ac:dyDescent="0.3">
      <c r="A240" s="185"/>
      <c r="B240" s="185"/>
      <c r="C240" s="185"/>
      <c r="D240" s="185"/>
      <c r="E240" s="185"/>
      <c r="F240" s="185"/>
      <c r="G240" s="185"/>
    </row>
    <row r="241" spans="1:7" ht="20.25" x14ac:dyDescent="0.3">
      <c r="A241" s="185"/>
      <c r="B241" s="185"/>
      <c r="C241" s="185"/>
      <c r="D241" s="185"/>
      <c r="E241" s="185"/>
      <c r="F241" s="185"/>
      <c r="G241" s="185"/>
    </row>
    <row r="242" spans="1:7" ht="20.25" x14ac:dyDescent="0.3">
      <c r="A242" s="185"/>
      <c r="B242" s="185"/>
      <c r="C242" s="185"/>
      <c r="D242" s="185"/>
      <c r="E242" s="185"/>
      <c r="F242" s="185"/>
      <c r="G242" s="185"/>
    </row>
    <row r="243" spans="1:7" ht="20.25" x14ac:dyDescent="0.3">
      <c r="A243" s="185"/>
      <c r="B243" s="185"/>
      <c r="C243" s="185"/>
      <c r="D243" s="185"/>
      <c r="E243" s="185"/>
      <c r="F243" s="185"/>
      <c r="G243" s="185"/>
    </row>
    <row r="244" spans="1:7" ht="20.25" x14ac:dyDescent="0.3">
      <c r="A244" s="185"/>
      <c r="B244" s="185"/>
      <c r="C244" s="185"/>
      <c r="D244" s="185"/>
      <c r="E244" s="185"/>
      <c r="F244" s="185"/>
      <c r="G244" s="185"/>
    </row>
    <row r="245" spans="1:7" ht="20.25" x14ac:dyDescent="0.3">
      <c r="A245" s="185"/>
      <c r="B245" s="185"/>
      <c r="C245" s="185"/>
      <c r="D245" s="185"/>
      <c r="E245" s="185"/>
      <c r="F245" s="185"/>
      <c r="G245" s="185"/>
    </row>
    <row r="246" spans="1:7" ht="20.25" x14ac:dyDescent="0.3">
      <c r="A246" s="185"/>
      <c r="B246" s="185"/>
      <c r="C246" s="185"/>
      <c r="D246" s="185"/>
      <c r="E246" s="185"/>
      <c r="F246" s="185"/>
      <c r="G246" s="185"/>
    </row>
    <row r="247" spans="1:7" ht="20.25" x14ac:dyDescent="0.3">
      <c r="A247" s="185"/>
      <c r="B247" s="185"/>
      <c r="C247" s="185"/>
      <c r="D247" s="185"/>
      <c r="E247" s="185"/>
      <c r="F247" s="185"/>
      <c r="G247" s="185"/>
    </row>
    <row r="248" spans="1:7" ht="20.25" x14ac:dyDescent="0.3">
      <c r="A248" s="185"/>
      <c r="B248" s="185"/>
      <c r="C248" s="185"/>
      <c r="D248" s="185"/>
      <c r="E248" s="185"/>
      <c r="F248" s="185"/>
      <c r="G248" s="185"/>
    </row>
    <row r="249" spans="1:7" ht="20.25" x14ac:dyDescent="0.3">
      <c r="A249" s="185"/>
      <c r="B249" s="185"/>
      <c r="C249" s="185"/>
      <c r="D249" s="185"/>
      <c r="E249" s="185"/>
      <c r="F249" s="185"/>
      <c r="G249" s="185"/>
    </row>
    <row r="250" spans="1:7" ht="20.25" x14ac:dyDescent="0.3">
      <c r="A250" s="185"/>
      <c r="B250" s="185"/>
      <c r="C250" s="185"/>
      <c r="D250" s="185"/>
      <c r="E250" s="185"/>
      <c r="F250" s="185"/>
      <c r="G250" s="185"/>
    </row>
    <row r="251" spans="1:7" ht="20.25" x14ac:dyDescent="0.3">
      <c r="A251" s="185"/>
      <c r="B251" s="185"/>
      <c r="C251" s="185"/>
      <c r="D251" s="185"/>
      <c r="E251" s="185"/>
      <c r="F251" s="185"/>
      <c r="G251" s="185"/>
    </row>
    <row r="252" spans="1:7" ht="20.25" x14ac:dyDescent="0.3">
      <c r="A252" s="185"/>
      <c r="B252" s="185"/>
      <c r="C252" s="185"/>
      <c r="D252" s="185"/>
      <c r="E252" s="185"/>
      <c r="F252" s="185"/>
      <c r="G252" s="185"/>
    </row>
    <row r="253" spans="1:7" ht="20.25" x14ac:dyDescent="0.3">
      <c r="A253" s="185"/>
      <c r="B253" s="185"/>
      <c r="C253" s="185"/>
      <c r="D253" s="185"/>
      <c r="E253" s="185"/>
      <c r="F253" s="185"/>
      <c r="G253" s="185"/>
    </row>
    <row r="254" spans="1:7" ht="20.25" x14ac:dyDescent="0.3">
      <c r="A254" s="185"/>
      <c r="B254" s="185"/>
      <c r="C254" s="185"/>
      <c r="D254" s="185"/>
      <c r="E254" s="185"/>
      <c r="F254" s="185"/>
      <c r="G254" s="185"/>
    </row>
    <row r="255" spans="1:7" ht="20.25" x14ac:dyDescent="0.3">
      <c r="A255" s="185"/>
      <c r="B255" s="185"/>
      <c r="C255" s="185"/>
      <c r="D255" s="185"/>
      <c r="E255" s="185"/>
      <c r="F255" s="185"/>
      <c r="G255" s="185"/>
    </row>
    <row r="256" spans="1:7" ht="20.25" x14ac:dyDescent="0.3">
      <c r="A256" s="185"/>
      <c r="B256" s="185"/>
      <c r="C256" s="185"/>
      <c r="D256" s="185"/>
      <c r="E256" s="185"/>
      <c r="F256" s="185"/>
      <c r="G256" s="185"/>
    </row>
    <row r="257" spans="1:7" ht="20.25" x14ac:dyDescent="0.3">
      <c r="A257" s="185"/>
      <c r="B257" s="185"/>
      <c r="C257" s="185"/>
      <c r="D257" s="185"/>
      <c r="E257" s="185"/>
      <c r="F257" s="185"/>
      <c r="G257" s="185"/>
    </row>
    <row r="258" spans="1:7" ht="20.25" x14ac:dyDescent="0.3">
      <c r="A258" s="185"/>
      <c r="B258" s="185"/>
      <c r="C258" s="185"/>
      <c r="D258" s="185"/>
      <c r="E258" s="185"/>
      <c r="F258" s="185"/>
      <c r="G258" s="185"/>
    </row>
    <row r="259" spans="1:7" ht="20.25" x14ac:dyDescent="0.3">
      <c r="A259" s="185"/>
      <c r="B259" s="185"/>
      <c r="C259" s="185"/>
      <c r="D259" s="185"/>
      <c r="E259" s="185"/>
      <c r="F259" s="185"/>
      <c r="G259" s="185"/>
    </row>
    <row r="260" spans="1:7" ht="20.25" x14ac:dyDescent="0.3">
      <c r="A260" s="185"/>
      <c r="B260" s="185"/>
      <c r="C260" s="185"/>
      <c r="D260" s="185"/>
      <c r="E260" s="185"/>
      <c r="F260" s="185"/>
      <c r="G260" s="185"/>
    </row>
    <row r="261" spans="1:7" ht="20.25" x14ac:dyDescent="0.3">
      <c r="A261" s="185"/>
      <c r="B261" s="185"/>
      <c r="C261" s="185"/>
      <c r="D261" s="185"/>
      <c r="E261" s="185"/>
      <c r="F261" s="185"/>
      <c r="G261" s="185"/>
    </row>
    <row r="262" spans="1:7" ht="20.25" x14ac:dyDescent="0.3">
      <c r="A262" s="185"/>
      <c r="B262" s="185"/>
      <c r="C262" s="185"/>
      <c r="D262" s="185"/>
      <c r="E262" s="185"/>
      <c r="F262" s="185"/>
      <c r="G262" s="185"/>
    </row>
    <row r="263" spans="1:7" ht="20.25" x14ac:dyDescent="0.3">
      <c r="A263" s="185"/>
      <c r="B263" s="185"/>
      <c r="C263" s="185"/>
      <c r="D263" s="185"/>
      <c r="E263" s="185"/>
      <c r="F263" s="185"/>
      <c r="G263" s="185"/>
    </row>
    <row r="264" spans="1:7" ht="20.25" x14ac:dyDescent="0.3">
      <c r="A264" s="185"/>
      <c r="B264" s="185"/>
      <c r="C264" s="185"/>
      <c r="D264" s="185"/>
      <c r="E264" s="185"/>
      <c r="F264" s="185"/>
      <c r="G264" s="185"/>
    </row>
    <row r="265" spans="1:7" ht="20.25" x14ac:dyDescent="0.3">
      <c r="A265" s="185"/>
      <c r="B265" s="185"/>
      <c r="C265" s="185"/>
      <c r="D265" s="185"/>
      <c r="E265" s="185"/>
      <c r="F265" s="185"/>
      <c r="G265" s="185"/>
    </row>
    <row r="266" spans="1:7" ht="20.25" x14ac:dyDescent="0.3">
      <c r="A266" s="185"/>
      <c r="B266" s="185"/>
      <c r="C266" s="185"/>
      <c r="D266" s="185"/>
      <c r="E266" s="185"/>
      <c r="F266" s="185"/>
      <c r="G266" s="185"/>
    </row>
    <row r="267" spans="1:7" ht="20.25" x14ac:dyDescent="0.3">
      <c r="A267" s="185"/>
      <c r="B267" s="185"/>
      <c r="C267" s="185"/>
      <c r="D267" s="185"/>
      <c r="E267" s="185"/>
      <c r="F267" s="185"/>
      <c r="G267" s="185"/>
    </row>
    <row r="268" spans="1:7" ht="20.25" x14ac:dyDescent="0.3">
      <c r="A268" s="185"/>
      <c r="B268" s="185"/>
      <c r="C268" s="185"/>
      <c r="D268" s="185"/>
      <c r="E268" s="185"/>
      <c r="F268" s="185"/>
      <c r="G268" s="185"/>
    </row>
    <row r="269" spans="1:7" ht="20.25" x14ac:dyDescent="0.3">
      <c r="A269" s="185"/>
      <c r="B269" s="185"/>
      <c r="C269" s="185"/>
      <c r="D269" s="185"/>
      <c r="E269" s="185"/>
      <c r="F269" s="185"/>
      <c r="G269" s="185"/>
    </row>
    <row r="270" spans="1:7" ht="20.25" x14ac:dyDescent="0.3">
      <c r="A270" s="185"/>
      <c r="B270" s="185"/>
      <c r="C270" s="185"/>
      <c r="D270" s="185"/>
      <c r="E270" s="185"/>
      <c r="F270" s="185"/>
      <c r="G270" s="185"/>
    </row>
    <row r="271" spans="1:7" ht="20.25" x14ac:dyDescent="0.3">
      <c r="A271" s="185"/>
      <c r="B271" s="185"/>
      <c r="C271" s="185"/>
      <c r="D271" s="185"/>
      <c r="E271" s="185"/>
      <c r="F271" s="185"/>
      <c r="G271" s="185"/>
    </row>
    <row r="272" spans="1:7" ht="20.25" x14ac:dyDescent="0.3">
      <c r="A272" s="185"/>
      <c r="B272" s="185"/>
      <c r="C272" s="185"/>
      <c r="D272" s="185"/>
      <c r="E272" s="185"/>
      <c r="F272" s="185"/>
      <c r="G272" s="185"/>
    </row>
    <row r="273" spans="1:7" ht="20.25" x14ac:dyDescent="0.3">
      <c r="A273" s="185"/>
      <c r="B273" s="185"/>
      <c r="C273" s="185"/>
      <c r="D273" s="185"/>
      <c r="E273" s="185"/>
      <c r="F273" s="185"/>
      <c r="G273" s="185"/>
    </row>
    <row r="274" spans="1:7" ht="20.25" x14ac:dyDescent="0.3">
      <c r="A274" s="185"/>
      <c r="B274" s="185"/>
      <c r="C274" s="185"/>
      <c r="D274" s="185"/>
      <c r="E274" s="185"/>
      <c r="F274" s="185"/>
      <c r="G274" s="185"/>
    </row>
    <row r="275" spans="1:7" ht="20.25" x14ac:dyDescent="0.3">
      <c r="A275" s="185"/>
      <c r="B275" s="185"/>
      <c r="C275" s="185"/>
      <c r="D275" s="185"/>
      <c r="E275" s="185"/>
      <c r="F275" s="185"/>
      <c r="G275" s="185"/>
    </row>
    <row r="276" spans="1:7" ht="20.25" x14ac:dyDescent="0.3">
      <c r="A276" s="185"/>
      <c r="B276" s="185"/>
      <c r="C276" s="185"/>
      <c r="D276" s="185"/>
      <c r="E276" s="185"/>
      <c r="F276" s="185"/>
      <c r="G276" s="185"/>
    </row>
    <row r="277" spans="1:7" ht="20.25" x14ac:dyDescent="0.3">
      <c r="A277" s="185"/>
      <c r="B277" s="185"/>
      <c r="C277" s="185"/>
      <c r="D277" s="185"/>
      <c r="E277" s="185"/>
      <c r="F277" s="185"/>
      <c r="G277" s="185"/>
    </row>
    <row r="278" spans="1:7" ht="20.25" x14ac:dyDescent="0.3">
      <c r="A278" s="185"/>
      <c r="B278" s="185"/>
      <c r="C278" s="185"/>
      <c r="D278" s="185"/>
      <c r="E278" s="185"/>
      <c r="F278" s="185"/>
      <c r="G278" s="185"/>
    </row>
    <row r="279" spans="1:7" ht="20.25" x14ac:dyDescent="0.3">
      <c r="A279" s="185"/>
      <c r="B279" s="185"/>
      <c r="C279" s="185"/>
      <c r="D279" s="185"/>
      <c r="E279" s="185"/>
      <c r="F279" s="185"/>
      <c r="G279" s="185"/>
    </row>
    <row r="280" spans="1:7" ht="20.25" x14ac:dyDescent="0.3">
      <c r="A280" s="185"/>
      <c r="B280" s="185"/>
      <c r="C280" s="185"/>
      <c r="D280" s="185"/>
      <c r="E280" s="185"/>
      <c r="F280" s="185"/>
      <c r="G280" s="185"/>
    </row>
    <row r="281" spans="1:7" ht="20.25" x14ac:dyDescent="0.3">
      <c r="A281" s="185"/>
      <c r="B281" s="185"/>
      <c r="C281" s="185"/>
      <c r="D281" s="185"/>
      <c r="E281" s="185"/>
      <c r="F281" s="185"/>
      <c r="G281" s="185"/>
    </row>
    <row r="282" spans="1:7" ht="20.25" x14ac:dyDescent="0.3">
      <c r="A282" s="185"/>
      <c r="B282" s="185"/>
      <c r="C282" s="185"/>
      <c r="D282" s="185"/>
      <c r="E282" s="185"/>
      <c r="F282" s="185"/>
      <c r="G282" s="185"/>
    </row>
    <row r="283" spans="1:7" ht="20.25" x14ac:dyDescent="0.3">
      <c r="A283" s="185"/>
      <c r="B283" s="185"/>
      <c r="C283" s="185"/>
      <c r="D283" s="185"/>
      <c r="E283" s="185"/>
      <c r="F283" s="185"/>
      <c r="G283" s="185"/>
    </row>
    <row r="284" spans="1:7" ht="20.25" x14ac:dyDescent="0.3">
      <c r="A284" s="185"/>
      <c r="B284" s="185"/>
      <c r="C284" s="185"/>
      <c r="D284" s="185"/>
      <c r="E284" s="185"/>
      <c r="F284" s="185"/>
      <c r="G284" s="185"/>
    </row>
    <row r="285" spans="1:7" ht="20.25" x14ac:dyDescent="0.3">
      <c r="A285" s="185"/>
      <c r="B285" s="185"/>
      <c r="C285" s="185"/>
      <c r="D285" s="185"/>
      <c r="E285" s="185"/>
      <c r="F285" s="185"/>
      <c r="G285" s="185"/>
    </row>
    <row r="286" spans="1:7" ht="20.25" x14ac:dyDescent="0.3">
      <c r="A286" s="185"/>
      <c r="B286" s="185"/>
      <c r="C286" s="185"/>
      <c r="D286" s="185"/>
      <c r="E286" s="185"/>
      <c r="F286" s="185"/>
      <c r="G286" s="185"/>
    </row>
    <row r="287" spans="1:7" ht="20.25" x14ac:dyDescent="0.3">
      <c r="A287" s="185"/>
      <c r="B287" s="185"/>
      <c r="C287" s="185"/>
      <c r="D287" s="185"/>
      <c r="E287" s="185"/>
      <c r="F287" s="185"/>
      <c r="G287" s="185"/>
    </row>
    <row r="288" spans="1:7" ht="20.25" x14ac:dyDescent="0.3">
      <c r="A288" s="185"/>
      <c r="B288" s="185"/>
      <c r="C288" s="185"/>
      <c r="D288" s="185"/>
      <c r="E288" s="185"/>
      <c r="F288" s="185"/>
      <c r="G288" s="185"/>
    </row>
    <row r="289" spans="1:7" ht="20.25" x14ac:dyDescent="0.3">
      <c r="A289" s="185"/>
      <c r="B289" s="185"/>
      <c r="C289" s="185"/>
      <c r="D289" s="185"/>
      <c r="E289" s="185"/>
      <c r="F289" s="185"/>
      <c r="G289" s="185"/>
    </row>
    <row r="290" spans="1:7" ht="20.25" x14ac:dyDescent="0.3">
      <c r="A290" s="185"/>
      <c r="B290" s="185"/>
      <c r="C290" s="185"/>
      <c r="D290" s="185"/>
      <c r="E290" s="185"/>
      <c r="F290" s="185"/>
      <c r="G290" s="185"/>
    </row>
    <row r="291" spans="1:7" ht="20.25" x14ac:dyDescent="0.3">
      <c r="A291" s="185"/>
      <c r="B291" s="185"/>
      <c r="C291" s="185"/>
      <c r="D291" s="185"/>
      <c r="E291" s="185"/>
      <c r="F291" s="185"/>
      <c r="G291" s="185"/>
    </row>
    <row r="292" spans="1:7" ht="20.25" x14ac:dyDescent="0.3">
      <c r="A292" s="185"/>
      <c r="B292" s="185"/>
      <c r="C292" s="185"/>
      <c r="D292" s="185"/>
      <c r="E292" s="185"/>
      <c r="F292" s="185"/>
      <c r="G292" s="185"/>
    </row>
    <row r="293" spans="1:7" ht="20.25" x14ac:dyDescent="0.3">
      <c r="A293" s="185"/>
      <c r="B293" s="185"/>
      <c r="C293" s="185"/>
      <c r="D293" s="185"/>
      <c r="E293" s="185"/>
      <c r="F293" s="185"/>
      <c r="G293" s="185"/>
    </row>
    <row r="294" spans="1:7" ht="20.25" x14ac:dyDescent="0.3">
      <c r="A294" s="185"/>
      <c r="B294" s="185"/>
      <c r="C294" s="185"/>
      <c r="D294" s="185"/>
      <c r="E294" s="185"/>
      <c r="F294" s="185"/>
      <c r="G294" s="185"/>
    </row>
    <row r="295" spans="1:7" ht="20.25" x14ac:dyDescent="0.3">
      <c r="A295" s="185"/>
      <c r="B295" s="185"/>
      <c r="C295" s="185"/>
      <c r="D295" s="185"/>
      <c r="E295" s="185"/>
      <c r="F295" s="185"/>
      <c r="G295" s="185"/>
    </row>
    <row r="296" spans="1:7" ht="20.25" x14ac:dyDescent="0.3">
      <c r="A296" s="185"/>
      <c r="B296" s="185"/>
      <c r="C296" s="185"/>
      <c r="D296" s="185"/>
      <c r="E296" s="185"/>
      <c r="F296" s="185"/>
      <c r="G296" s="185"/>
    </row>
    <row r="297" spans="1:7" ht="20.25" x14ac:dyDescent="0.3">
      <c r="A297" s="185"/>
      <c r="B297" s="185"/>
      <c r="C297" s="185"/>
      <c r="D297" s="185"/>
      <c r="E297" s="185"/>
      <c r="F297" s="185"/>
      <c r="G297" s="185"/>
    </row>
    <row r="298" spans="1:7" ht="20.25" x14ac:dyDescent="0.3">
      <c r="A298" s="185"/>
      <c r="B298" s="185"/>
      <c r="C298" s="185"/>
      <c r="D298" s="185"/>
      <c r="E298" s="185"/>
      <c r="F298" s="185"/>
      <c r="G298" s="185"/>
    </row>
    <row r="299" spans="1:7" ht="20.25" x14ac:dyDescent="0.3">
      <c r="A299" s="185"/>
      <c r="B299" s="185"/>
      <c r="C299" s="185"/>
      <c r="D299" s="185"/>
      <c r="E299" s="185"/>
      <c r="F299" s="185"/>
      <c r="G299" s="185"/>
    </row>
    <row r="300" spans="1:7" ht="20.25" x14ac:dyDescent="0.3">
      <c r="A300" s="185"/>
      <c r="B300" s="185"/>
      <c r="C300" s="185"/>
      <c r="D300" s="185"/>
      <c r="E300" s="185"/>
      <c r="F300" s="185"/>
      <c r="G300" s="185"/>
    </row>
    <row r="301" spans="1:7" ht="20.25" x14ac:dyDescent="0.3">
      <c r="A301" s="185"/>
      <c r="B301" s="185"/>
      <c r="C301" s="185"/>
      <c r="D301" s="185"/>
      <c r="E301" s="185"/>
      <c r="F301" s="185"/>
      <c r="G301" s="185"/>
    </row>
    <row r="302" spans="1:7" ht="20.25" x14ac:dyDescent="0.3">
      <c r="A302" s="185"/>
      <c r="B302" s="185"/>
      <c r="C302" s="185"/>
      <c r="D302" s="185"/>
      <c r="E302" s="185"/>
      <c r="F302" s="185"/>
      <c r="G302" s="185"/>
    </row>
    <row r="303" spans="1:7" ht="20.25" x14ac:dyDescent="0.3">
      <c r="A303" s="185"/>
      <c r="B303" s="185"/>
      <c r="C303" s="185"/>
      <c r="D303" s="185"/>
      <c r="E303" s="185"/>
      <c r="F303" s="185"/>
      <c r="G303" s="185"/>
    </row>
    <row r="304" spans="1:7" ht="20.25" x14ac:dyDescent="0.3">
      <c r="A304" s="185"/>
      <c r="B304" s="185"/>
      <c r="C304" s="185"/>
      <c r="D304" s="185"/>
      <c r="E304" s="185"/>
      <c r="F304" s="185"/>
      <c r="G304" s="185"/>
    </row>
    <row r="305" spans="1:7" ht="20.25" x14ac:dyDescent="0.3">
      <c r="A305" s="185"/>
      <c r="B305" s="185"/>
      <c r="C305" s="185"/>
      <c r="D305" s="185"/>
      <c r="E305" s="185"/>
      <c r="F305" s="185"/>
      <c r="G305" s="185"/>
    </row>
    <row r="306" spans="1:7" ht="20.25" x14ac:dyDescent="0.3">
      <c r="A306" s="185"/>
      <c r="B306" s="185"/>
      <c r="C306" s="185"/>
      <c r="D306" s="185"/>
      <c r="E306" s="185"/>
      <c r="F306" s="185"/>
      <c r="G306" s="185"/>
    </row>
    <row r="307" spans="1:7" ht="20.25" x14ac:dyDescent="0.3">
      <c r="A307" s="185"/>
      <c r="B307" s="185"/>
      <c r="C307" s="185"/>
      <c r="D307" s="185"/>
      <c r="E307" s="185"/>
      <c r="F307" s="185"/>
      <c r="G307" s="185"/>
    </row>
    <row r="308" spans="1:7" ht="20.25" x14ac:dyDescent="0.3">
      <c r="A308" s="185"/>
      <c r="B308" s="185"/>
      <c r="C308" s="185"/>
      <c r="D308" s="185"/>
      <c r="E308" s="185"/>
      <c r="F308" s="185"/>
      <c r="G308" s="185"/>
    </row>
    <row r="309" spans="1:7" ht="20.25" x14ac:dyDescent="0.3">
      <c r="A309" s="185"/>
      <c r="B309" s="185"/>
      <c r="C309" s="185"/>
      <c r="D309" s="185"/>
      <c r="E309" s="185"/>
      <c r="F309" s="185"/>
      <c r="G309" s="185"/>
    </row>
    <row r="310" spans="1:7" ht="20.25" x14ac:dyDescent="0.3">
      <c r="A310" s="185"/>
      <c r="B310" s="185"/>
      <c r="C310" s="185"/>
      <c r="D310" s="185"/>
      <c r="E310" s="185"/>
      <c r="F310" s="185"/>
      <c r="G310" s="185"/>
    </row>
    <row r="311" spans="1:7" ht="20.25" x14ac:dyDescent="0.3">
      <c r="A311" s="185"/>
      <c r="B311" s="185"/>
      <c r="C311" s="185"/>
      <c r="D311" s="185"/>
      <c r="E311" s="185"/>
      <c r="F311" s="185"/>
      <c r="G311" s="185"/>
    </row>
    <row r="312" spans="1:7" ht="20.25" x14ac:dyDescent="0.3">
      <c r="A312" s="185"/>
      <c r="B312" s="185"/>
      <c r="C312" s="185"/>
      <c r="D312" s="185"/>
      <c r="E312" s="185"/>
      <c r="F312" s="185"/>
      <c r="G312" s="185"/>
    </row>
    <row r="313" spans="1:7" ht="20.25" x14ac:dyDescent="0.3">
      <c r="A313" s="185"/>
      <c r="B313" s="185"/>
      <c r="C313" s="185"/>
      <c r="D313" s="185"/>
      <c r="E313" s="185"/>
      <c r="F313" s="185"/>
      <c r="G313" s="185"/>
    </row>
    <row r="314" spans="1:7" ht="20.25" x14ac:dyDescent="0.3">
      <c r="A314" s="185"/>
      <c r="B314" s="185"/>
      <c r="C314" s="185"/>
      <c r="D314" s="185"/>
      <c r="E314" s="185"/>
      <c r="F314" s="185"/>
      <c r="G314" s="185"/>
    </row>
    <row r="315" spans="1:7" ht="20.25" x14ac:dyDescent="0.3">
      <c r="A315" s="185"/>
      <c r="B315" s="185"/>
      <c r="C315" s="185"/>
      <c r="D315" s="185"/>
      <c r="E315" s="185"/>
      <c r="F315" s="185"/>
      <c r="G315" s="185"/>
    </row>
    <row r="316" spans="1:7" ht="20.25" x14ac:dyDescent="0.3">
      <c r="A316" s="185"/>
      <c r="B316" s="185"/>
      <c r="C316" s="185"/>
      <c r="D316" s="185"/>
      <c r="E316" s="185"/>
      <c r="F316" s="185"/>
      <c r="G316" s="185"/>
    </row>
    <row r="317" spans="1:7" ht="20.25" x14ac:dyDescent="0.3">
      <c r="A317" s="185"/>
      <c r="B317" s="185"/>
      <c r="C317" s="185"/>
      <c r="D317" s="185"/>
      <c r="E317" s="185"/>
      <c r="F317" s="185"/>
      <c r="G317" s="185"/>
    </row>
    <row r="318" spans="1:7" ht="20.25" x14ac:dyDescent="0.3">
      <c r="A318" s="185"/>
      <c r="B318" s="185"/>
      <c r="C318" s="185"/>
      <c r="D318" s="185"/>
      <c r="E318" s="185"/>
      <c r="F318" s="185"/>
      <c r="G318" s="185"/>
    </row>
    <row r="319" spans="1:7" ht="20.25" x14ac:dyDescent="0.3">
      <c r="A319" s="185"/>
      <c r="B319" s="185"/>
      <c r="C319" s="185"/>
      <c r="D319" s="185"/>
      <c r="E319" s="185"/>
      <c r="F319" s="185"/>
      <c r="G319" s="185"/>
    </row>
    <row r="320" spans="1:7" ht="20.25" x14ac:dyDescent="0.3">
      <c r="A320" s="185"/>
      <c r="B320" s="185"/>
      <c r="C320" s="185"/>
      <c r="D320" s="185"/>
      <c r="E320" s="185"/>
      <c r="F320" s="185"/>
      <c r="G320" s="185"/>
    </row>
    <row r="321" spans="1:7" ht="20.25" x14ac:dyDescent="0.3">
      <c r="A321" s="185"/>
      <c r="B321" s="185"/>
      <c r="C321" s="185"/>
      <c r="D321" s="185"/>
      <c r="E321" s="185"/>
      <c r="F321" s="185"/>
      <c r="G321" s="185"/>
    </row>
    <row r="322" spans="1:7" ht="20.25" x14ac:dyDescent="0.3">
      <c r="A322" s="185"/>
      <c r="B322" s="185"/>
      <c r="C322" s="185"/>
      <c r="D322" s="185"/>
      <c r="E322" s="185"/>
      <c r="F322" s="185"/>
      <c r="G322" s="185"/>
    </row>
    <row r="323" spans="1:7" ht="20.25" x14ac:dyDescent="0.3">
      <c r="A323" s="185"/>
      <c r="B323" s="185"/>
      <c r="C323" s="185"/>
      <c r="D323" s="185"/>
      <c r="E323" s="185"/>
      <c r="F323" s="185"/>
      <c r="G323" s="185"/>
    </row>
    <row r="324" spans="1:7" ht="20.25" x14ac:dyDescent="0.3">
      <c r="A324" s="185"/>
      <c r="B324" s="185"/>
      <c r="C324" s="185"/>
      <c r="D324" s="185"/>
      <c r="E324" s="185"/>
      <c r="F324" s="185"/>
      <c r="G324" s="185"/>
    </row>
    <row r="325" spans="1:7" ht="20.25" x14ac:dyDescent="0.3">
      <c r="A325" s="185"/>
      <c r="B325" s="185"/>
      <c r="C325" s="185"/>
      <c r="D325" s="185"/>
      <c r="E325" s="185"/>
      <c r="F325" s="185"/>
      <c r="G325" s="185"/>
    </row>
    <row r="326" spans="1:7" ht="20.25" x14ac:dyDescent="0.3">
      <c r="A326" s="185"/>
      <c r="B326" s="185"/>
      <c r="C326" s="185"/>
      <c r="D326" s="185"/>
      <c r="E326" s="185"/>
      <c r="F326" s="185"/>
      <c r="G326" s="185"/>
    </row>
    <row r="327" spans="1:7" ht="20.25" x14ac:dyDescent="0.3">
      <c r="A327" s="185"/>
      <c r="B327" s="185"/>
      <c r="C327" s="185"/>
      <c r="D327" s="185"/>
      <c r="E327" s="185"/>
      <c r="F327" s="185"/>
      <c r="G327" s="185"/>
    </row>
    <row r="328" spans="1:7" ht="20.25" x14ac:dyDescent="0.3">
      <c r="A328" s="185"/>
      <c r="B328" s="185"/>
      <c r="C328" s="185"/>
      <c r="D328" s="185"/>
      <c r="E328" s="185"/>
      <c r="F328" s="185"/>
      <c r="G328" s="185"/>
    </row>
    <row r="329" spans="1:7" ht="20.25" x14ac:dyDescent="0.3">
      <c r="A329" s="185"/>
      <c r="B329" s="185"/>
      <c r="C329" s="185"/>
      <c r="D329" s="185"/>
      <c r="E329" s="185"/>
      <c r="F329" s="185"/>
      <c r="G329" s="185"/>
    </row>
    <row r="330" spans="1:7" ht="20.25" x14ac:dyDescent="0.3">
      <c r="A330" s="185"/>
      <c r="B330" s="185"/>
      <c r="C330" s="185"/>
      <c r="D330" s="185"/>
      <c r="E330" s="185"/>
      <c r="F330" s="185"/>
      <c r="G330" s="185"/>
    </row>
  </sheetData>
  <phoneticPr fontId="0" type="noConversion"/>
  <pageMargins left="0.98425196850393704" right="0.59055118110236227" top="0.78740157480314965" bottom="0.78740157480314965" header="0.51181102362204722" footer="0.51181102362204722"/>
  <pageSetup paperSize="9" orientation="portrait" verticalDpi="300" r:id="rId1"/>
  <headerFooter alignWithMargins="0">
    <oddFooter>&amp;L&amp;8&amp;F&amp;C&amp;8&amp;P&amp;R&amp;8&amp;D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J133"/>
  <sheetViews>
    <sheetView workbookViewId="0">
      <selection activeCell="A12" sqref="A12:XFD12"/>
    </sheetView>
  </sheetViews>
  <sheetFormatPr baseColWidth="10" defaultColWidth="11.25" defaultRowHeight="13.5" x14ac:dyDescent="0.2"/>
  <cols>
    <col min="1" max="2" width="11.25" customWidth="1"/>
    <col min="3" max="3" width="32.875" customWidth="1"/>
    <col min="4" max="4" width="11" hidden="1" customWidth="1"/>
    <col min="5" max="5" width="5.75" customWidth="1"/>
    <col min="6" max="6" width="11.25" customWidth="1"/>
    <col min="7" max="7" width="13.375" customWidth="1"/>
  </cols>
  <sheetData>
    <row r="2" spans="1:10" ht="15.75" x14ac:dyDescent="0.25">
      <c r="F2" s="199" t="s">
        <v>151</v>
      </c>
    </row>
    <row r="3" spans="1:10" x14ac:dyDescent="0.2">
      <c r="A3" s="260"/>
      <c r="B3" s="260"/>
      <c r="C3" s="260"/>
      <c r="D3" s="260"/>
      <c r="E3" s="260"/>
      <c r="F3" s="260"/>
    </row>
    <row r="4" spans="1:10" ht="15.75" x14ac:dyDescent="0.25">
      <c r="A4" s="261" t="s">
        <v>163</v>
      </c>
      <c r="B4" s="261"/>
      <c r="C4" s="261"/>
      <c r="D4" s="261"/>
      <c r="E4" s="261"/>
      <c r="F4" s="368">
        <v>3</v>
      </c>
      <c r="G4" s="187"/>
      <c r="H4" s="187"/>
      <c r="I4" s="187"/>
      <c r="J4" s="187"/>
    </row>
    <row r="5" spans="1:10" ht="15.75" x14ac:dyDescent="0.25">
      <c r="A5" s="261"/>
      <c r="B5" s="261"/>
      <c r="C5" s="261"/>
      <c r="D5" s="261"/>
      <c r="E5" s="261"/>
      <c r="F5" s="368"/>
      <c r="G5" s="187"/>
      <c r="H5" s="187"/>
      <c r="I5" s="187"/>
      <c r="J5" s="187"/>
    </row>
    <row r="6" spans="1:10" ht="15.75" x14ac:dyDescent="0.25">
      <c r="A6" s="262" t="s">
        <v>161</v>
      </c>
      <c r="B6" s="261"/>
      <c r="C6" s="261"/>
      <c r="D6" s="261"/>
      <c r="E6" s="261"/>
      <c r="F6" s="262">
        <v>3</v>
      </c>
      <c r="G6" s="187"/>
      <c r="H6" s="187"/>
      <c r="I6" s="187"/>
      <c r="J6" s="187"/>
    </row>
    <row r="7" spans="1:10" ht="15.75" x14ac:dyDescent="0.25">
      <c r="A7" s="262"/>
      <c r="B7" s="261"/>
      <c r="C7" s="261"/>
      <c r="D7" s="261"/>
      <c r="E7" s="261"/>
      <c r="F7" s="262"/>
      <c r="G7" s="187"/>
      <c r="H7" s="187"/>
      <c r="I7" s="187"/>
      <c r="J7" s="187"/>
    </row>
    <row r="8" spans="1:10" ht="15.75" x14ac:dyDescent="0.25">
      <c r="A8" s="262" t="s">
        <v>130</v>
      </c>
      <c r="B8" s="261"/>
      <c r="C8" s="261"/>
      <c r="D8" s="261"/>
      <c r="E8" s="261"/>
      <c r="F8" s="262">
        <v>3</v>
      </c>
      <c r="G8" s="187"/>
      <c r="H8" s="187"/>
      <c r="I8" s="187"/>
      <c r="J8" s="187"/>
    </row>
    <row r="9" spans="1:10" ht="15.75" x14ac:dyDescent="0.25">
      <c r="A9" s="262"/>
      <c r="B9" s="261"/>
      <c r="C9" s="261"/>
      <c r="D9" s="261"/>
      <c r="E9" s="261"/>
      <c r="F9" s="262"/>
      <c r="G9" s="187"/>
      <c r="H9" s="187"/>
      <c r="I9" s="187"/>
      <c r="J9" s="187"/>
    </row>
    <row r="10" spans="1:10" ht="15.75" x14ac:dyDescent="0.25">
      <c r="A10" s="262" t="s">
        <v>162</v>
      </c>
      <c r="B10" s="261"/>
      <c r="C10" s="261"/>
      <c r="D10" s="261"/>
      <c r="E10" s="261"/>
      <c r="F10" s="262">
        <v>3</v>
      </c>
      <c r="G10" s="187"/>
      <c r="H10" s="187"/>
      <c r="I10" s="187"/>
      <c r="J10" s="187"/>
    </row>
    <row r="11" spans="1:10" ht="15.75" x14ac:dyDescent="0.25">
      <c r="A11" s="262"/>
      <c r="B11" s="261"/>
      <c r="C11" s="261"/>
      <c r="D11" s="261"/>
      <c r="E11" s="261"/>
      <c r="F11" s="262"/>
      <c r="G11" s="187"/>
      <c r="H11" s="187"/>
      <c r="I11" s="187"/>
      <c r="J11" s="187"/>
    </row>
    <row r="12" spans="1:10" s="260" customFormat="1" ht="15.75" x14ac:dyDescent="0.25">
      <c r="A12" s="262" t="s">
        <v>282</v>
      </c>
      <c r="B12" s="261"/>
      <c r="C12" s="261"/>
      <c r="D12" s="261"/>
      <c r="E12" s="261"/>
      <c r="F12" s="262">
        <v>3</v>
      </c>
      <c r="G12" s="262"/>
      <c r="H12" s="262"/>
      <c r="I12" s="262"/>
      <c r="J12" s="262"/>
    </row>
    <row r="13" spans="1:10" ht="15.75" x14ac:dyDescent="0.25">
      <c r="A13" s="261"/>
      <c r="B13" s="261"/>
      <c r="C13" s="261"/>
      <c r="D13" s="261"/>
      <c r="E13" s="261"/>
      <c r="F13" s="261"/>
      <c r="G13" s="187"/>
      <c r="H13" s="187"/>
      <c r="I13" s="187"/>
      <c r="J13" s="187"/>
    </row>
    <row r="14" spans="1:10" ht="15.75" x14ac:dyDescent="0.25">
      <c r="A14" s="261" t="s">
        <v>42</v>
      </c>
      <c r="B14" s="261"/>
      <c r="C14" s="261"/>
      <c r="D14" s="261"/>
      <c r="E14" s="261"/>
      <c r="F14" s="369" t="s">
        <v>227</v>
      </c>
      <c r="G14" s="187"/>
      <c r="H14" s="187"/>
      <c r="I14" s="187"/>
      <c r="J14" s="187"/>
    </row>
    <row r="15" spans="1:10" ht="15" x14ac:dyDescent="0.2">
      <c r="A15" s="262"/>
      <c r="B15" s="262"/>
      <c r="C15" s="262"/>
      <c r="D15" s="262"/>
      <c r="E15" s="262"/>
      <c r="F15" s="262"/>
      <c r="G15" s="187"/>
      <c r="H15" s="187"/>
      <c r="I15" s="187"/>
      <c r="J15" s="187"/>
    </row>
    <row r="16" spans="1:10" ht="15" x14ac:dyDescent="0.2">
      <c r="A16" s="262" t="s">
        <v>43</v>
      </c>
      <c r="B16" s="262"/>
      <c r="C16" s="262"/>
      <c r="D16" s="262"/>
      <c r="E16" s="262"/>
      <c r="F16" s="262">
        <v>4</v>
      </c>
      <c r="G16" s="187"/>
      <c r="H16" s="187"/>
      <c r="I16" s="187"/>
      <c r="J16" s="187"/>
    </row>
    <row r="17" spans="1:10" ht="15" x14ac:dyDescent="0.2">
      <c r="A17" s="262"/>
      <c r="B17" s="262"/>
      <c r="C17" s="262"/>
      <c r="D17" s="262"/>
      <c r="E17" s="262"/>
      <c r="F17" s="262"/>
      <c r="G17" s="187"/>
      <c r="H17" s="187"/>
      <c r="I17" s="187"/>
      <c r="J17" s="187"/>
    </row>
    <row r="18" spans="1:10" ht="15" x14ac:dyDescent="0.2">
      <c r="A18" s="262" t="s">
        <v>45</v>
      </c>
      <c r="B18" s="262"/>
      <c r="C18" s="262"/>
      <c r="D18" s="262"/>
      <c r="E18" s="262"/>
      <c r="F18" s="262">
        <v>5</v>
      </c>
      <c r="G18" s="187"/>
      <c r="H18" s="187"/>
      <c r="I18" s="187"/>
      <c r="J18" s="187"/>
    </row>
    <row r="19" spans="1:10" ht="15" x14ac:dyDescent="0.2">
      <c r="A19" s="262"/>
      <c r="B19" s="262"/>
      <c r="C19" s="262"/>
      <c r="D19" s="262"/>
      <c r="E19" s="262"/>
      <c r="F19" s="262"/>
      <c r="G19" s="187"/>
      <c r="H19" s="187"/>
      <c r="I19" s="187"/>
      <c r="J19" s="187"/>
    </row>
    <row r="20" spans="1:10" ht="15" x14ac:dyDescent="0.2">
      <c r="A20" s="262" t="s">
        <v>157</v>
      </c>
      <c r="B20" s="262"/>
      <c r="C20" s="262"/>
      <c r="D20" s="262"/>
      <c r="E20" s="262"/>
      <c r="F20" s="370" t="s">
        <v>237</v>
      </c>
      <c r="G20" s="187"/>
      <c r="H20" s="187"/>
      <c r="I20" s="187"/>
      <c r="J20" s="187"/>
    </row>
    <row r="21" spans="1:10" ht="15" x14ac:dyDescent="0.2">
      <c r="A21" s="262"/>
      <c r="B21" s="262"/>
      <c r="C21" s="262"/>
      <c r="D21" s="262"/>
      <c r="E21" s="262"/>
      <c r="F21" s="262"/>
      <c r="G21" s="187"/>
      <c r="H21" s="187"/>
      <c r="I21" s="187"/>
      <c r="J21" s="187"/>
    </row>
    <row r="22" spans="1:10" ht="15" x14ac:dyDescent="0.2">
      <c r="A22" s="262" t="s">
        <v>44</v>
      </c>
      <c r="B22" s="262"/>
      <c r="C22" s="262"/>
      <c r="D22" s="262"/>
      <c r="E22" s="262"/>
      <c r="F22" s="370" t="s">
        <v>228</v>
      </c>
      <c r="G22" s="187"/>
      <c r="H22" s="187"/>
      <c r="I22" s="187"/>
      <c r="J22" s="187"/>
    </row>
    <row r="23" spans="1:10" ht="15" x14ac:dyDescent="0.2">
      <c r="A23" s="262"/>
      <c r="B23" s="262"/>
      <c r="C23" s="262"/>
      <c r="D23" s="262"/>
      <c r="E23" s="262"/>
      <c r="F23" s="262"/>
      <c r="G23" s="187"/>
      <c r="H23" s="187"/>
      <c r="I23" s="187"/>
      <c r="J23" s="187"/>
    </row>
    <row r="24" spans="1:10" ht="15.75" x14ac:dyDescent="0.25">
      <c r="A24" s="261" t="s">
        <v>31</v>
      </c>
      <c r="B24" s="261"/>
      <c r="C24" s="261"/>
      <c r="D24" s="261"/>
      <c r="E24" s="261"/>
      <c r="F24" s="261">
        <v>17</v>
      </c>
      <c r="G24" s="187"/>
      <c r="H24" s="187"/>
      <c r="I24" s="187"/>
      <c r="J24" s="187"/>
    </row>
    <row r="25" spans="1:10" ht="15" x14ac:dyDescent="0.2">
      <c r="A25" s="187"/>
      <c r="B25" s="187"/>
      <c r="C25" s="187"/>
      <c r="D25" s="187"/>
      <c r="E25" s="187"/>
      <c r="F25" s="187"/>
      <c r="G25" s="187"/>
      <c r="H25" s="187"/>
      <c r="I25" s="187"/>
      <c r="J25" s="187"/>
    </row>
    <row r="26" spans="1:10" ht="15" x14ac:dyDescent="0.2">
      <c r="A26" s="187"/>
      <c r="B26" s="187"/>
      <c r="C26" s="187"/>
      <c r="D26" s="187"/>
      <c r="E26" s="187"/>
      <c r="F26" s="187"/>
      <c r="G26" s="187"/>
      <c r="H26" s="187"/>
      <c r="I26" s="187"/>
      <c r="J26" s="187"/>
    </row>
    <row r="27" spans="1:10" ht="15" x14ac:dyDescent="0.2">
      <c r="A27" s="187"/>
      <c r="B27" s="187"/>
      <c r="C27" s="187"/>
      <c r="D27" s="187"/>
      <c r="E27" s="187"/>
      <c r="F27" s="187"/>
      <c r="G27" s="187"/>
      <c r="H27" s="187"/>
      <c r="I27" s="187"/>
      <c r="J27" s="187"/>
    </row>
    <row r="28" spans="1:10" ht="15" x14ac:dyDescent="0.2">
      <c r="A28" s="187"/>
      <c r="B28" s="187"/>
      <c r="C28" s="187"/>
      <c r="D28" s="187"/>
      <c r="E28" s="187"/>
      <c r="F28" s="187"/>
      <c r="G28" s="187"/>
      <c r="H28" s="187"/>
      <c r="I28" s="187"/>
      <c r="J28" s="187"/>
    </row>
    <row r="29" spans="1:10" ht="15" x14ac:dyDescent="0.2">
      <c r="A29" s="187"/>
      <c r="B29" s="187"/>
      <c r="C29" s="187"/>
      <c r="D29" s="187"/>
      <c r="E29" s="187"/>
      <c r="F29" s="187"/>
      <c r="G29" s="187"/>
      <c r="H29" s="187"/>
      <c r="I29" s="187"/>
      <c r="J29" s="187"/>
    </row>
    <row r="30" spans="1:10" ht="15" x14ac:dyDescent="0.2">
      <c r="A30" s="187"/>
      <c r="B30" s="187"/>
      <c r="C30" s="187"/>
      <c r="D30" s="187"/>
      <c r="E30" s="187"/>
      <c r="F30" s="187"/>
      <c r="G30" s="187"/>
      <c r="H30" s="187"/>
      <c r="I30" s="187"/>
      <c r="J30" s="187"/>
    </row>
    <row r="31" spans="1:10" ht="15" x14ac:dyDescent="0.2">
      <c r="A31" s="187"/>
      <c r="B31" s="187"/>
      <c r="C31" s="187"/>
      <c r="D31" s="187"/>
      <c r="E31" s="187"/>
      <c r="F31" s="187"/>
      <c r="G31" s="187"/>
      <c r="H31" s="187"/>
      <c r="I31" s="187"/>
      <c r="J31" s="187"/>
    </row>
    <row r="32" spans="1:10" ht="15" x14ac:dyDescent="0.2">
      <c r="A32" s="187"/>
      <c r="B32" s="187"/>
      <c r="C32" s="187"/>
      <c r="D32" s="187"/>
      <c r="E32" s="187"/>
      <c r="F32" s="187"/>
      <c r="G32" s="187"/>
      <c r="H32" s="187"/>
      <c r="I32" s="187"/>
      <c r="J32" s="187"/>
    </row>
    <row r="33" spans="1:10" ht="15" x14ac:dyDescent="0.2">
      <c r="A33" s="187"/>
      <c r="B33" s="187"/>
      <c r="C33" s="187"/>
      <c r="D33" s="187"/>
      <c r="E33" s="187"/>
      <c r="F33" s="187"/>
      <c r="G33" s="187"/>
      <c r="H33" s="187"/>
      <c r="I33" s="187"/>
      <c r="J33" s="187"/>
    </row>
    <row r="34" spans="1:10" ht="15" x14ac:dyDescent="0.2">
      <c r="A34" s="187"/>
      <c r="B34" s="187"/>
      <c r="C34" s="187"/>
      <c r="D34" s="187"/>
      <c r="E34" s="187"/>
      <c r="F34" s="187"/>
      <c r="G34" s="187"/>
      <c r="H34" s="187"/>
      <c r="I34" s="187"/>
      <c r="J34" s="187"/>
    </row>
    <row r="35" spans="1:10" ht="15" x14ac:dyDescent="0.2">
      <c r="A35" s="187"/>
      <c r="B35" s="187"/>
      <c r="C35" s="187"/>
      <c r="D35" s="187"/>
      <c r="E35" s="187"/>
      <c r="F35" s="187"/>
      <c r="G35" s="187"/>
      <c r="H35" s="187"/>
      <c r="I35" s="187"/>
      <c r="J35" s="187"/>
    </row>
    <row r="36" spans="1:10" ht="15" x14ac:dyDescent="0.2">
      <c r="A36" s="187"/>
      <c r="B36" s="187"/>
      <c r="C36" s="187"/>
      <c r="D36" s="187"/>
      <c r="E36" s="187"/>
      <c r="F36" s="187"/>
      <c r="G36" s="187"/>
      <c r="H36" s="187"/>
      <c r="I36" s="187"/>
      <c r="J36" s="187"/>
    </row>
    <row r="37" spans="1:10" ht="15" x14ac:dyDescent="0.2">
      <c r="A37" s="187"/>
      <c r="B37" s="187"/>
      <c r="C37" s="187"/>
      <c r="D37" s="187"/>
      <c r="E37" s="187"/>
      <c r="F37" s="187"/>
      <c r="G37" s="187"/>
      <c r="H37" s="187"/>
      <c r="I37" s="187"/>
      <c r="J37" s="187"/>
    </row>
    <row r="38" spans="1:10" ht="15" x14ac:dyDescent="0.2">
      <c r="A38" s="187"/>
      <c r="B38" s="187"/>
      <c r="C38" s="187"/>
      <c r="D38" s="187"/>
      <c r="E38" s="187"/>
      <c r="F38" s="187"/>
      <c r="G38" s="187"/>
      <c r="H38" s="187"/>
      <c r="I38" s="187"/>
      <c r="J38" s="187"/>
    </row>
    <row r="39" spans="1:10" ht="15" x14ac:dyDescent="0.2">
      <c r="A39" s="187"/>
      <c r="B39" s="187"/>
      <c r="C39" s="187"/>
      <c r="D39" s="187"/>
      <c r="E39" s="187"/>
      <c r="F39" s="187"/>
      <c r="G39" s="187"/>
      <c r="H39" s="187"/>
      <c r="I39" s="187"/>
      <c r="J39" s="187"/>
    </row>
    <row r="40" spans="1:10" ht="15" x14ac:dyDescent="0.2">
      <c r="A40" s="187"/>
      <c r="B40" s="187"/>
      <c r="C40" s="187"/>
      <c r="D40" s="187"/>
      <c r="E40" s="187"/>
      <c r="F40" s="187"/>
      <c r="G40" s="187"/>
      <c r="H40" s="187"/>
      <c r="I40" s="187"/>
      <c r="J40" s="187"/>
    </row>
    <row r="41" spans="1:10" ht="15" x14ac:dyDescent="0.2">
      <c r="A41" s="187"/>
      <c r="B41" s="187"/>
      <c r="C41" s="187"/>
      <c r="D41" s="187"/>
      <c r="E41" s="187"/>
      <c r="F41" s="187"/>
      <c r="G41" s="187"/>
      <c r="H41" s="187"/>
      <c r="I41" s="187"/>
      <c r="J41" s="187"/>
    </row>
    <row r="42" spans="1:10" ht="15" x14ac:dyDescent="0.2">
      <c r="A42" s="187"/>
      <c r="B42" s="187"/>
      <c r="C42" s="187"/>
      <c r="D42" s="187"/>
      <c r="E42" s="187"/>
      <c r="F42" s="187"/>
      <c r="G42" s="187"/>
      <c r="H42" s="187"/>
      <c r="I42" s="187"/>
      <c r="J42" s="187"/>
    </row>
    <row r="43" spans="1:10" ht="15" x14ac:dyDescent="0.2">
      <c r="A43" s="187"/>
      <c r="B43" s="187"/>
      <c r="C43" s="187"/>
      <c r="D43" s="187"/>
      <c r="E43" s="187"/>
      <c r="F43" s="187"/>
      <c r="G43" s="187"/>
      <c r="H43" s="187"/>
      <c r="I43" s="187"/>
      <c r="J43" s="187"/>
    </row>
    <row r="44" spans="1:10" ht="15" x14ac:dyDescent="0.2">
      <c r="A44" s="187"/>
      <c r="B44" s="187"/>
      <c r="C44" s="187"/>
      <c r="D44" s="187"/>
      <c r="E44" s="187"/>
      <c r="F44" s="187"/>
      <c r="G44" s="187"/>
      <c r="H44" s="187"/>
      <c r="I44" s="187"/>
      <c r="J44" s="187"/>
    </row>
    <row r="45" spans="1:10" ht="15" x14ac:dyDescent="0.2">
      <c r="A45" s="187"/>
      <c r="B45" s="187"/>
      <c r="C45" s="187"/>
      <c r="D45" s="187"/>
      <c r="E45" s="187"/>
      <c r="F45" s="187"/>
      <c r="G45" s="187"/>
      <c r="H45" s="187"/>
      <c r="I45" s="187"/>
      <c r="J45" s="187"/>
    </row>
    <row r="46" spans="1:10" ht="15" x14ac:dyDescent="0.2">
      <c r="A46" s="187"/>
      <c r="B46" s="187"/>
      <c r="C46" s="187"/>
      <c r="D46" s="187"/>
      <c r="E46" s="187"/>
      <c r="F46" s="187"/>
      <c r="G46" s="187"/>
      <c r="H46" s="187"/>
      <c r="I46" s="187"/>
      <c r="J46" s="187"/>
    </row>
    <row r="47" spans="1:10" ht="15" x14ac:dyDescent="0.2">
      <c r="A47" s="187"/>
      <c r="B47" s="187"/>
      <c r="C47" s="187"/>
      <c r="D47" s="187"/>
      <c r="E47" s="187"/>
      <c r="F47" s="187"/>
      <c r="G47" s="187"/>
      <c r="H47" s="187"/>
      <c r="I47" s="187"/>
      <c r="J47" s="187"/>
    </row>
    <row r="48" spans="1:10" ht="15" x14ac:dyDescent="0.2">
      <c r="A48" s="187"/>
      <c r="B48" s="187"/>
      <c r="C48" s="187"/>
      <c r="D48" s="187"/>
      <c r="E48" s="187"/>
      <c r="F48" s="187"/>
      <c r="G48" s="187"/>
      <c r="H48" s="187"/>
      <c r="I48" s="187"/>
      <c r="J48" s="187"/>
    </row>
    <row r="49" spans="1:10" ht="15" x14ac:dyDescent="0.2">
      <c r="A49" s="187"/>
      <c r="B49" s="187"/>
      <c r="C49" s="187"/>
      <c r="D49" s="187"/>
      <c r="E49" s="187"/>
      <c r="F49" s="187"/>
      <c r="G49" s="187"/>
      <c r="H49" s="187"/>
      <c r="I49" s="187"/>
      <c r="J49" s="187"/>
    </row>
    <row r="50" spans="1:10" ht="15" x14ac:dyDescent="0.2">
      <c r="A50" s="187"/>
      <c r="B50" s="187"/>
      <c r="C50" s="187"/>
      <c r="D50" s="187"/>
      <c r="E50" s="187"/>
      <c r="F50" s="187"/>
      <c r="G50" s="187"/>
      <c r="H50" s="187"/>
      <c r="I50" s="187"/>
      <c r="J50" s="187"/>
    </row>
    <row r="51" spans="1:10" ht="15" x14ac:dyDescent="0.2">
      <c r="A51" s="187"/>
      <c r="B51" s="187"/>
      <c r="C51" s="187"/>
      <c r="D51" s="187"/>
      <c r="E51" s="187"/>
      <c r="F51" s="187"/>
      <c r="G51" s="187"/>
      <c r="H51" s="187"/>
      <c r="I51" s="187"/>
      <c r="J51" s="187"/>
    </row>
    <row r="52" spans="1:10" ht="15" x14ac:dyDescent="0.2">
      <c r="A52" s="187"/>
      <c r="B52" s="187"/>
      <c r="C52" s="187"/>
      <c r="D52" s="187"/>
      <c r="E52" s="187"/>
      <c r="F52" s="187"/>
      <c r="G52" s="187"/>
      <c r="H52" s="187"/>
      <c r="I52" s="187"/>
      <c r="J52" s="187"/>
    </row>
    <row r="53" spans="1:10" ht="15" x14ac:dyDescent="0.2">
      <c r="A53" s="187"/>
      <c r="B53" s="187"/>
      <c r="C53" s="187"/>
      <c r="D53" s="187"/>
      <c r="E53" s="187"/>
      <c r="F53" s="187"/>
      <c r="G53" s="187"/>
      <c r="H53" s="187"/>
      <c r="I53" s="187"/>
      <c r="J53" s="187"/>
    </row>
    <row r="54" spans="1:10" ht="15" x14ac:dyDescent="0.2">
      <c r="A54" s="187"/>
      <c r="B54" s="187"/>
      <c r="C54" s="187"/>
      <c r="D54" s="187"/>
      <c r="E54" s="187"/>
      <c r="F54" s="187"/>
      <c r="G54" s="187"/>
      <c r="H54" s="187"/>
      <c r="I54" s="187"/>
      <c r="J54" s="187"/>
    </row>
    <row r="55" spans="1:10" ht="15" x14ac:dyDescent="0.2">
      <c r="A55" s="187"/>
      <c r="B55" s="187"/>
      <c r="C55" s="187"/>
      <c r="D55" s="187"/>
      <c r="E55" s="187"/>
      <c r="F55" s="187"/>
      <c r="G55" s="187"/>
      <c r="H55" s="187"/>
      <c r="I55" s="187"/>
      <c r="J55" s="187"/>
    </row>
    <row r="56" spans="1:10" ht="15" x14ac:dyDescent="0.2">
      <c r="A56" s="187"/>
      <c r="B56" s="187"/>
      <c r="C56" s="187"/>
      <c r="D56" s="187"/>
      <c r="E56" s="187"/>
      <c r="F56" s="187"/>
      <c r="G56" s="187"/>
      <c r="H56" s="187"/>
      <c r="I56" s="187"/>
      <c r="J56" s="187"/>
    </row>
    <row r="57" spans="1:10" ht="15" x14ac:dyDescent="0.2">
      <c r="A57" s="187"/>
      <c r="B57" s="187"/>
      <c r="C57" s="187"/>
      <c r="D57" s="187"/>
      <c r="E57" s="187"/>
      <c r="F57" s="187"/>
      <c r="G57" s="187"/>
      <c r="H57" s="187"/>
      <c r="I57" s="187"/>
      <c r="J57" s="187"/>
    </row>
    <row r="58" spans="1:10" ht="15" x14ac:dyDescent="0.2">
      <c r="A58" s="187"/>
      <c r="B58" s="187"/>
      <c r="C58" s="187"/>
      <c r="D58" s="187"/>
      <c r="E58" s="187"/>
      <c r="F58" s="187"/>
      <c r="G58" s="187"/>
      <c r="H58" s="187"/>
      <c r="I58" s="187"/>
      <c r="J58" s="187"/>
    </row>
    <row r="59" spans="1:10" ht="15" x14ac:dyDescent="0.2">
      <c r="A59" s="187"/>
      <c r="B59" s="187"/>
      <c r="C59" s="187"/>
      <c r="D59" s="187"/>
      <c r="E59" s="187"/>
      <c r="F59" s="187"/>
      <c r="G59" s="187"/>
      <c r="H59" s="187"/>
      <c r="I59" s="187"/>
      <c r="J59" s="187"/>
    </row>
    <row r="60" spans="1:10" ht="15" x14ac:dyDescent="0.2">
      <c r="A60" s="187"/>
      <c r="B60" s="187"/>
      <c r="C60" s="187"/>
      <c r="D60" s="187"/>
      <c r="E60" s="187"/>
      <c r="F60" s="187"/>
      <c r="G60" s="187"/>
      <c r="H60" s="187"/>
      <c r="I60" s="187"/>
      <c r="J60" s="187"/>
    </row>
    <row r="61" spans="1:10" ht="15" x14ac:dyDescent="0.2">
      <c r="A61" s="187"/>
      <c r="B61" s="187"/>
      <c r="C61" s="187"/>
      <c r="D61" s="187"/>
      <c r="E61" s="187"/>
      <c r="F61" s="187"/>
      <c r="G61" s="187"/>
      <c r="H61" s="187"/>
      <c r="I61" s="187"/>
      <c r="J61" s="187"/>
    </row>
    <row r="62" spans="1:10" ht="15" x14ac:dyDescent="0.2">
      <c r="A62" s="187"/>
      <c r="B62" s="187"/>
      <c r="C62" s="187"/>
      <c r="D62" s="187"/>
      <c r="E62" s="187"/>
      <c r="F62" s="187"/>
      <c r="G62" s="187"/>
      <c r="H62" s="187"/>
      <c r="I62" s="187"/>
      <c r="J62" s="187"/>
    </row>
    <row r="63" spans="1:10" ht="15" x14ac:dyDescent="0.2">
      <c r="A63" s="187"/>
      <c r="B63" s="187"/>
      <c r="C63" s="187"/>
      <c r="D63" s="187"/>
      <c r="E63" s="187"/>
      <c r="F63" s="187"/>
      <c r="G63" s="187"/>
      <c r="H63" s="187"/>
      <c r="I63" s="187"/>
      <c r="J63" s="187"/>
    </row>
    <row r="64" spans="1:10" ht="15" x14ac:dyDescent="0.2">
      <c r="A64" s="187"/>
      <c r="B64" s="187"/>
      <c r="C64" s="187"/>
      <c r="D64" s="187"/>
      <c r="E64" s="187"/>
      <c r="F64" s="187"/>
      <c r="G64" s="187"/>
      <c r="H64" s="187"/>
      <c r="I64" s="187"/>
      <c r="J64" s="187"/>
    </row>
    <row r="65" spans="1:10" ht="15" x14ac:dyDescent="0.2">
      <c r="A65" s="187"/>
      <c r="B65" s="187"/>
      <c r="C65" s="187"/>
      <c r="D65" s="187"/>
      <c r="E65" s="187"/>
      <c r="F65" s="187"/>
      <c r="G65" s="187"/>
      <c r="H65" s="187"/>
      <c r="I65" s="187"/>
      <c r="J65" s="187"/>
    </row>
    <row r="66" spans="1:10" ht="15" x14ac:dyDescent="0.2">
      <c r="A66" s="187"/>
      <c r="B66" s="187"/>
      <c r="C66" s="187"/>
      <c r="D66" s="187"/>
      <c r="E66" s="187"/>
      <c r="F66" s="187"/>
      <c r="G66" s="187"/>
      <c r="H66" s="187"/>
      <c r="I66" s="187"/>
      <c r="J66" s="187"/>
    </row>
    <row r="67" spans="1:10" ht="15" x14ac:dyDescent="0.2">
      <c r="A67" s="187"/>
      <c r="B67" s="187"/>
      <c r="C67" s="187"/>
      <c r="D67" s="187"/>
      <c r="E67" s="187"/>
      <c r="F67" s="187"/>
      <c r="G67" s="187"/>
      <c r="H67" s="187"/>
      <c r="I67" s="187"/>
      <c r="J67" s="187"/>
    </row>
    <row r="68" spans="1:10" ht="15" x14ac:dyDescent="0.2">
      <c r="A68" s="187"/>
      <c r="B68" s="187"/>
      <c r="C68" s="187"/>
      <c r="D68" s="187"/>
      <c r="E68" s="187"/>
      <c r="F68" s="187"/>
      <c r="G68" s="187"/>
      <c r="H68" s="187"/>
      <c r="I68" s="187"/>
      <c r="J68" s="187"/>
    </row>
    <row r="69" spans="1:10" ht="15" x14ac:dyDescent="0.2">
      <c r="A69" s="187"/>
      <c r="B69" s="187"/>
      <c r="C69" s="187"/>
      <c r="D69" s="187"/>
      <c r="E69" s="187"/>
      <c r="F69" s="187"/>
      <c r="G69" s="187"/>
      <c r="H69" s="187"/>
      <c r="I69" s="187"/>
      <c r="J69" s="187"/>
    </row>
    <row r="70" spans="1:10" ht="15" x14ac:dyDescent="0.2">
      <c r="A70" s="187"/>
      <c r="B70" s="187"/>
      <c r="C70" s="187"/>
      <c r="D70" s="187"/>
      <c r="E70" s="187"/>
      <c r="F70" s="187"/>
      <c r="G70" s="187"/>
      <c r="H70" s="187"/>
      <c r="I70" s="187"/>
      <c r="J70" s="187"/>
    </row>
    <row r="71" spans="1:10" ht="15" x14ac:dyDescent="0.2">
      <c r="A71" s="187"/>
      <c r="B71" s="187"/>
      <c r="C71" s="187"/>
      <c r="D71" s="187"/>
      <c r="E71" s="187"/>
      <c r="F71" s="187"/>
      <c r="G71" s="187"/>
      <c r="H71" s="187"/>
      <c r="I71" s="187"/>
      <c r="J71" s="187"/>
    </row>
    <row r="72" spans="1:10" ht="15" x14ac:dyDescent="0.2">
      <c r="A72" s="187"/>
      <c r="B72" s="187"/>
      <c r="C72" s="187"/>
      <c r="D72" s="187"/>
      <c r="E72" s="187"/>
      <c r="F72" s="187"/>
      <c r="G72" s="187"/>
      <c r="H72" s="187"/>
      <c r="I72" s="187"/>
      <c r="J72" s="187"/>
    </row>
    <row r="73" spans="1:10" ht="15" x14ac:dyDescent="0.2">
      <c r="A73" s="187"/>
      <c r="B73" s="187"/>
      <c r="C73" s="187"/>
      <c r="D73" s="187"/>
      <c r="E73" s="187"/>
      <c r="F73" s="187"/>
      <c r="G73" s="187"/>
      <c r="H73" s="187"/>
      <c r="I73" s="187"/>
      <c r="J73" s="187"/>
    </row>
    <row r="74" spans="1:10" ht="15" x14ac:dyDescent="0.2">
      <c r="A74" s="187"/>
      <c r="B74" s="187"/>
      <c r="C74" s="187"/>
      <c r="D74" s="187"/>
      <c r="E74" s="187"/>
      <c r="F74" s="187"/>
      <c r="G74" s="187"/>
      <c r="H74" s="187"/>
      <c r="I74" s="187"/>
      <c r="J74" s="187"/>
    </row>
    <row r="75" spans="1:10" ht="15" x14ac:dyDescent="0.2">
      <c r="A75" s="187"/>
      <c r="B75" s="187"/>
      <c r="C75" s="187"/>
      <c r="D75" s="187"/>
      <c r="E75" s="187"/>
      <c r="F75" s="187"/>
      <c r="G75" s="187"/>
      <c r="H75" s="187"/>
      <c r="I75" s="187"/>
      <c r="J75" s="187"/>
    </row>
    <row r="76" spans="1:10" ht="15" x14ac:dyDescent="0.2">
      <c r="A76" s="187"/>
      <c r="B76" s="187"/>
      <c r="C76" s="187"/>
      <c r="D76" s="187"/>
      <c r="E76" s="187"/>
      <c r="F76" s="187"/>
      <c r="G76" s="187"/>
      <c r="H76" s="187"/>
      <c r="I76" s="187"/>
      <c r="J76" s="187"/>
    </row>
    <row r="77" spans="1:10" ht="15" x14ac:dyDescent="0.2">
      <c r="A77" s="187"/>
      <c r="B77" s="187"/>
      <c r="C77" s="187"/>
      <c r="D77" s="187"/>
      <c r="E77" s="187"/>
      <c r="F77" s="187"/>
      <c r="G77" s="187"/>
      <c r="H77" s="187"/>
      <c r="I77" s="187"/>
      <c r="J77" s="187"/>
    </row>
    <row r="78" spans="1:10" ht="15" x14ac:dyDescent="0.2">
      <c r="A78" s="187"/>
      <c r="B78" s="187"/>
      <c r="C78" s="187"/>
      <c r="D78" s="187"/>
      <c r="E78" s="187"/>
      <c r="F78" s="187"/>
      <c r="G78" s="187"/>
      <c r="H78" s="187"/>
      <c r="I78" s="187"/>
      <c r="J78" s="187"/>
    </row>
    <row r="79" spans="1:10" ht="15" x14ac:dyDescent="0.2">
      <c r="A79" s="187"/>
      <c r="B79" s="187"/>
      <c r="C79" s="187"/>
      <c r="D79" s="187"/>
      <c r="E79" s="187"/>
      <c r="F79" s="187"/>
      <c r="G79" s="187"/>
      <c r="H79" s="187"/>
      <c r="I79" s="187"/>
      <c r="J79" s="187"/>
    </row>
    <row r="80" spans="1:10" ht="15" x14ac:dyDescent="0.2">
      <c r="A80" s="187"/>
      <c r="B80" s="187"/>
      <c r="C80" s="187"/>
      <c r="D80" s="187"/>
      <c r="E80" s="187"/>
      <c r="F80" s="187"/>
      <c r="G80" s="187"/>
      <c r="H80" s="187"/>
      <c r="I80" s="187"/>
      <c r="J80" s="187"/>
    </row>
    <row r="81" spans="1:10" ht="15" x14ac:dyDescent="0.2">
      <c r="A81" s="187"/>
      <c r="B81" s="187"/>
      <c r="C81" s="187"/>
      <c r="D81" s="187"/>
      <c r="E81" s="187"/>
      <c r="F81" s="187"/>
      <c r="G81" s="187"/>
      <c r="H81" s="187"/>
      <c r="I81" s="187"/>
      <c r="J81" s="187"/>
    </row>
    <row r="82" spans="1:10" ht="15" x14ac:dyDescent="0.2">
      <c r="A82" s="187"/>
      <c r="B82" s="187"/>
      <c r="C82" s="187"/>
      <c r="D82" s="187"/>
      <c r="E82" s="187"/>
      <c r="F82" s="187"/>
      <c r="G82" s="187"/>
      <c r="H82" s="187"/>
      <c r="I82" s="187"/>
      <c r="J82" s="187"/>
    </row>
    <row r="83" spans="1:10" ht="15" x14ac:dyDescent="0.2">
      <c r="A83" s="187"/>
      <c r="B83" s="187"/>
      <c r="C83" s="187"/>
      <c r="D83" s="187"/>
      <c r="E83" s="187"/>
      <c r="F83" s="187"/>
      <c r="G83" s="187"/>
      <c r="H83" s="187"/>
      <c r="I83" s="187"/>
      <c r="J83" s="187"/>
    </row>
    <row r="84" spans="1:10" ht="15" x14ac:dyDescent="0.2">
      <c r="A84" s="187"/>
      <c r="B84" s="187"/>
      <c r="C84" s="187"/>
      <c r="D84" s="187"/>
      <c r="E84" s="187"/>
      <c r="F84" s="187"/>
      <c r="G84" s="187"/>
      <c r="H84" s="187"/>
      <c r="I84" s="187"/>
      <c r="J84" s="187"/>
    </row>
    <row r="85" spans="1:10" ht="15" x14ac:dyDescent="0.2">
      <c r="A85" s="187"/>
      <c r="B85" s="187"/>
      <c r="C85" s="187"/>
      <c r="D85" s="187"/>
      <c r="E85" s="187"/>
      <c r="F85" s="187"/>
      <c r="G85" s="187"/>
      <c r="H85" s="187"/>
      <c r="I85" s="187"/>
      <c r="J85" s="187"/>
    </row>
    <row r="86" spans="1:10" ht="15" x14ac:dyDescent="0.2">
      <c r="A86" s="187"/>
      <c r="B86" s="187"/>
      <c r="C86" s="187"/>
      <c r="D86" s="187"/>
      <c r="E86" s="187"/>
      <c r="F86" s="187"/>
      <c r="G86" s="187"/>
      <c r="H86" s="187"/>
      <c r="I86" s="187"/>
      <c r="J86" s="187"/>
    </row>
    <row r="87" spans="1:10" ht="15" x14ac:dyDescent="0.2">
      <c r="A87" s="187"/>
      <c r="B87" s="187"/>
      <c r="C87" s="187"/>
      <c r="D87" s="187"/>
      <c r="E87" s="187"/>
      <c r="F87" s="187"/>
      <c r="G87" s="187"/>
      <c r="H87" s="187"/>
      <c r="I87" s="187"/>
      <c r="J87" s="187"/>
    </row>
    <row r="88" spans="1:10" ht="15" x14ac:dyDescent="0.2">
      <c r="A88" s="187"/>
      <c r="B88" s="187"/>
      <c r="C88" s="187"/>
      <c r="D88" s="187"/>
      <c r="E88" s="187"/>
      <c r="F88" s="187"/>
      <c r="G88" s="187"/>
      <c r="H88" s="187"/>
      <c r="I88" s="187"/>
      <c r="J88" s="187"/>
    </row>
    <row r="89" spans="1:10" ht="15" x14ac:dyDescent="0.2">
      <c r="A89" s="187"/>
      <c r="B89" s="187"/>
      <c r="C89" s="187"/>
      <c r="D89" s="187"/>
      <c r="E89" s="187"/>
      <c r="F89" s="187"/>
      <c r="G89" s="187"/>
      <c r="H89" s="187"/>
      <c r="I89" s="187"/>
      <c r="J89" s="187"/>
    </row>
    <row r="90" spans="1:10" ht="15" x14ac:dyDescent="0.2">
      <c r="A90" s="187"/>
      <c r="B90" s="187"/>
      <c r="C90" s="187"/>
      <c r="D90" s="187"/>
      <c r="E90" s="187"/>
      <c r="F90" s="187"/>
      <c r="G90" s="187"/>
      <c r="H90" s="187"/>
      <c r="I90" s="187"/>
      <c r="J90" s="187"/>
    </row>
    <row r="91" spans="1:10" ht="15" x14ac:dyDescent="0.2">
      <c r="A91" s="187"/>
      <c r="B91" s="187"/>
      <c r="C91" s="187"/>
      <c r="D91" s="187"/>
      <c r="E91" s="187"/>
      <c r="F91" s="187"/>
      <c r="G91" s="187"/>
      <c r="H91" s="187"/>
      <c r="I91" s="187"/>
      <c r="J91" s="187"/>
    </row>
    <row r="92" spans="1:10" ht="15" x14ac:dyDescent="0.2">
      <c r="A92" s="187"/>
      <c r="B92" s="187"/>
      <c r="C92" s="187"/>
      <c r="D92" s="187"/>
      <c r="E92" s="187"/>
      <c r="F92" s="187"/>
      <c r="G92" s="187"/>
      <c r="H92" s="187"/>
      <c r="I92" s="187"/>
      <c r="J92" s="187"/>
    </row>
    <row r="93" spans="1:10" ht="15" x14ac:dyDescent="0.2">
      <c r="A93" s="187"/>
      <c r="B93" s="187"/>
      <c r="C93" s="187"/>
      <c r="D93" s="187"/>
      <c r="E93" s="187"/>
      <c r="F93" s="187"/>
      <c r="G93" s="187"/>
      <c r="H93" s="187"/>
      <c r="I93" s="187"/>
      <c r="J93" s="187"/>
    </row>
    <row r="94" spans="1:10" ht="15" x14ac:dyDescent="0.2">
      <c r="A94" s="187"/>
      <c r="B94" s="187"/>
      <c r="C94" s="187"/>
      <c r="D94" s="187"/>
      <c r="E94" s="187"/>
      <c r="F94" s="187"/>
      <c r="G94" s="187"/>
      <c r="H94" s="187"/>
      <c r="I94" s="187"/>
      <c r="J94" s="187"/>
    </row>
    <row r="95" spans="1:10" ht="15" x14ac:dyDescent="0.2">
      <c r="A95" s="187"/>
      <c r="B95" s="187"/>
      <c r="C95" s="187"/>
      <c r="D95" s="187"/>
      <c r="E95" s="187"/>
      <c r="F95" s="187"/>
      <c r="G95" s="187"/>
      <c r="H95" s="187"/>
      <c r="I95" s="187"/>
      <c r="J95" s="187"/>
    </row>
    <row r="96" spans="1:10" ht="15" x14ac:dyDescent="0.2">
      <c r="A96" s="187"/>
      <c r="B96" s="187"/>
      <c r="C96" s="187"/>
      <c r="D96" s="187"/>
      <c r="E96" s="187"/>
      <c r="F96" s="187"/>
      <c r="G96" s="187"/>
      <c r="H96" s="187"/>
      <c r="I96" s="187"/>
      <c r="J96" s="187"/>
    </row>
    <row r="97" spans="1:10" ht="15" x14ac:dyDescent="0.2">
      <c r="A97" s="187"/>
      <c r="B97" s="187"/>
      <c r="C97" s="187"/>
      <c r="D97" s="187"/>
      <c r="E97" s="187"/>
      <c r="F97" s="187"/>
      <c r="G97" s="187"/>
      <c r="H97" s="187"/>
      <c r="I97" s="187"/>
      <c r="J97" s="187"/>
    </row>
    <row r="98" spans="1:10" ht="15" x14ac:dyDescent="0.2">
      <c r="A98" s="187"/>
      <c r="B98" s="187"/>
      <c r="C98" s="187"/>
      <c r="D98" s="187"/>
      <c r="E98" s="187"/>
      <c r="F98" s="187"/>
      <c r="G98" s="187"/>
      <c r="H98" s="187"/>
      <c r="I98" s="187"/>
      <c r="J98" s="187"/>
    </row>
    <row r="99" spans="1:10" ht="15" x14ac:dyDescent="0.2">
      <c r="A99" s="187"/>
      <c r="B99" s="187"/>
      <c r="C99" s="187"/>
      <c r="D99" s="187"/>
      <c r="E99" s="187"/>
      <c r="F99" s="187"/>
      <c r="G99" s="187"/>
      <c r="H99" s="187"/>
      <c r="I99" s="187"/>
      <c r="J99" s="187"/>
    </row>
    <row r="100" spans="1:10" ht="15" x14ac:dyDescent="0.2">
      <c r="A100" s="187"/>
      <c r="B100" s="187"/>
      <c r="C100" s="187"/>
      <c r="D100" s="187"/>
      <c r="E100" s="187"/>
      <c r="F100" s="187"/>
      <c r="G100" s="187"/>
      <c r="H100" s="187"/>
      <c r="I100" s="187"/>
      <c r="J100" s="187"/>
    </row>
    <row r="101" spans="1:10" ht="15" x14ac:dyDescent="0.2">
      <c r="A101" s="187"/>
      <c r="B101" s="187"/>
      <c r="C101" s="187"/>
      <c r="D101" s="187"/>
      <c r="E101" s="187"/>
      <c r="F101" s="187"/>
      <c r="G101" s="187"/>
      <c r="H101" s="187"/>
      <c r="I101" s="187"/>
      <c r="J101" s="187"/>
    </row>
    <row r="102" spans="1:10" ht="15" x14ac:dyDescent="0.2">
      <c r="A102" s="187"/>
      <c r="B102" s="187"/>
      <c r="C102" s="187"/>
      <c r="D102" s="187"/>
      <c r="E102" s="187"/>
      <c r="F102" s="187"/>
      <c r="G102" s="187"/>
      <c r="H102" s="187"/>
      <c r="I102" s="187"/>
      <c r="J102" s="187"/>
    </row>
    <row r="103" spans="1:10" ht="15" x14ac:dyDescent="0.2">
      <c r="A103" s="187"/>
      <c r="B103" s="187"/>
      <c r="C103" s="187"/>
      <c r="D103" s="187"/>
      <c r="E103" s="187"/>
      <c r="F103" s="187"/>
      <c r="G103" s="187"/>
      <c r="H103" s="187"/>
      <c r="I103" s="187"/>
      <c r="J103" s="187"/>
    </row>
    <row r="104" spans="1:10" ht="15" x14ac:dyDescent="0.2">
      <c r="A104" s="187"/>
      <c r="B104" s="187"/>
      <c r="C104" s="187"/>
      <c r="D104" s="187"/>
      <c r="E104" s="187"/>
      <c r="F104" s="187"/>
      <c r="G104" s="187"/>
      <c r="H104" s="187"/>
      <c r="I104" s="187"/>
      <c r="J104" s="187"/>
    </row>
    <row r="105" spans="1:10" ht="15" x14ac:dyDescent="0.2">
      <c r="A105" s="187"/>
      <c r="B105" s="187"/>
      <c r="C105" s="187"/>
      <c r="D105" s="187"/>
      <c r="E105" s="187"/>
      <c r="F105" s="187"/>
      <c r="G105" s="187"/>
      <c r="H105" s="187"/>
      <c r="I105" s="187"/>
      <c r="J105" s="187"/>
    </row>
    <row r="106" spans="1:10" ht="15" x14ac:dyDescent="0.2">
      <c r="A106" s="187"/>
      <c r="B106" s="187"/>
      <c r="C106" s="187"/>
      <c r="D106" s="187"/>
      <c r="E106" s="187"/>
      <c r="F106" s="187"/>
      <c r="G106" s="187"/>
      <c r="H106" s="187"/>
      <c r="I106" s="187"/>
      <c r="J106" s="187"/>
    </row>
    <row r="107" spans="1:10" ht="15" x14ac:dyDescent="0.2">
      <c r="A107" s="187"/>
      <c r="B107" s="187"/>
      <c r="C107" s="187"/>
      <c r="D107" s="187"/>
      <c r="E107" s="187"/>
      <c r="F107" s="187"/>
      <c r="G107" s="187"/>
      <c r="H107" s="187"/>
      <c r="I107" s="187"/>
      <c r="J107" s="187"/>
    </row>
    <row r="108" spans="1:10" ht="15" x14ac:dyDescent="0.2">
      <c r="A108" s="187"/>
      <c r="B108" s="187"/>
      <c r="C108" s="187"/>
      <c r="D108" s="187"/>
      <c r="E108" s="187"/>
      <c r="F108" s="187"/>
      <c r="G108" s="187"/>
      <c r="H108" s="187"/>
      <c r="I108" s="187"/>
      <c r="J108" s="187"/>
    </row>
    <row r="109" spans="1:10" ht="15" x14ac:dyDescent="0.2">
      <c r="A109" s="187"/>
      <c r="B109" s="187"/>
      <c r="C109" s="187"/>
      <c r="D109" s="187"/>
      <c r="E109" s="187"/>
      <c r="F109" s="187"/>
      <c r="G109" s="187"/>
      <c r="H109" s="187"/>
      <c r="I109" s="187"/>
      <c r="J109" s="187"/>
    </row>
    <row r="110" spans="1:10" ht="15" x14ac:dyDescent="0.2">
      <c r="A110" s="187"/>
      <c r="B110" s="187"/>
      <c r="C110" s="187"/>
      <c r="D110" s="187"/>
      <c r="E110" s="187"/>
      <c r="F110" s="187"/>
      <c r="G110" s="187"/>
      <c r="H110" s="187"/>
      <c r="I110" s="187"/>
      <c r="J110" s="187"/>
    </row>
    <row r="111" spans="1:10" ht="15" x14ac:dyDescent="0.2">
      <c r="A111" s="187"/>
      <c r="B111" s="187"/>
      <c r="C111" s="187"/>
      <c r="D111" s="187"/>
      <c r="E111" s="187"/>
      <c r="F111" s="187"/>
      <c r="G111" s="187"/>
      <c r="H111" s="187"/>
      <c r="I111" s="187"/>
      <c r="J111" s="187"/>
    </row>
    <row r="112" spans="1:10" ht="15" x14ac:dyDescent="0.2">
      <c r="A112" s="187"/>
      <c r="B112" s="187"/>
      <c r="C112" s="187"/>
      <c r="D112" s="187"/>
      <c r="E112" s="187"/>
      <c r="F112" s="187"/>
      <c r="G112" s="187"/>
      <c r="H112" s="187"/>
      <c r="I112" s="187"/>
      <c r="J112" s="187"/>
    </row>
    <row r="113" spans="1:10" ht="15" x14ac:dyDescent="0.2">
      <c r="A113" s="187"/>
      <c r="B113" s="187"/>
      <c r="C113" s="187"/>
      <c r="D113" s="187"/>
      <c r="E113" s="187"/>
      <c r="F113" s="187"/>
      <c r="G113" s="187"/>
      <c r="H113" s="187"/>
      <c r="I113" s="187"/>
      <c r="J113" s="187"/>
    </row>
    <row r="114" spans="1:10" ht="15" x14ac:dyDescent="0.2">
      <c r="A114" s="187"/>
      <c r="B114" s="187"/>
      <c r="C114" s="187"/>
      <c r="D114" s="187"/>
      <c r="E114" s="187"/>
      <c r="F114" s="187"/>
      <c r="G114" s="187"/>
      <c r="H114" s="187"/>
      <c r="I114" s="187"/>
      <c r="J114" s="187"/>
    </row>
    <row r="115" spans="1:10" ht="15" x14ac:dyDescent="0.2">
      <c r="A115" s="187"/>
      <c r="B115" s="187"/>
      <c r="C115" s="187"/>
      <c r="D115" s="187"/>
      <c r="E115" s="187"/>
      <c r="F115" s="187"/>
      <c r="G115" s="187"/>
      <c r="H115" s="187"/>
      <c r="I115" s="187"/>
      <c r="J115" s="187"/>
    </row>
    <row r="116" spans="1:10" ht="15" x14ac:dyDescent="0.2">
      <c r="A116" s="187"/>
      <c r="B116" s="187"/>
      <c r="C116" s="187"/>
      <c r="D116" s="187"/>
      <c r="E116" s="187"/>
      <c r="F116" s="187"/>
      <c r="G116" s="187"/>
      <c r="H116" s="187"/>
      <c r="I116" s="187"/>
      <c r="J116" s="187"/>
    </row>
    <row r="117" spans="1:10" ht="15" x14ac:dyDescent="0.2">
      <c r="A117" s="187"/>
      <c r="B117" s="187"/>
      <c r="C117" s="187"/>
      <c r="D117" s="187"/>
      <c r="E117" s="187"/>
      <c r="F117" s="187"/>
      <c r="G117" s="187"/>
      <c r="H117" s="187"/>
      <c r="I117" s="187"/>
      <c r="J117" s="187"/>
    </row>
    <row r="118" spans="1:10" ht="15" x14ac:dyDescent="0.2">
      <c r="A118" s="187"/>
      <c r="B118" s="187"/>
      <c r="C118" s="187"/>
      <c r="D118" s="187"/>
      <c r="E118" s="187"/>
      <c r="F118" s="187"/>
      <c r="G118" s="187"/>
      <c r="H118" s="187"/>
      <c r="I118" s="187"/>
      <c r="J118" s="187"/>
    </row>
    <row r="119" spans="1:10" ht="15" x14ac:dyDescent="0.2">
      <c r="A119" s="187"/>
      <c r="B119" s="187"/>
      <c r="C119" s="187"/>
      <c r="D119" s="187"/>
      <c r="E119" s="187"/>
      <c r="F119" s="187"/>
      <c r="G119" s="187"/>
      <c r="H119" s="187"/>
      <c r="I119" s="187"/>
      <c r="J119" s="187"/>
    </row>
    <row r="120" spans="1:10" ht="15" x14ac:dyDescent="0.2">
      <c r="A120" s="187"/>
      <c r="B120" s="187"/>
      <c r="C120" s="187"/>
      <c r="D120" s="187"/>
      <c r="E120" s="187"/>
      <c r="F120" s="187"/>
      <c r="G120" s="187"/>
      <c r="H120" s="187"/>
      <c r="I120" s="187"/>
      <c r="J120" s="187"/>
    </row>
    <row r="121" spans="1:10" ht="15" x14ac:dyDescent="0.2">
      <c r="A121" s="187"/>
      <c r="B121" s="187"/>
      <c r="C121" s="187"/>
      <c r="D121" s="187"/>
      <c r="E121" s="187"/>
      <c r="F121" s="187"/>
      <c r="G121" s="187"/>
      <c r="H121" s="187"/>
      <c r="I121" s="187"/>
      <c r="J121" s="187"/>
    </row>
    <row r="122" spans="1:10" ht="15" x14ac:dyDescent="0.2">
      <c r="A122" s="187"/>
      <c r="B122" s="187"/>
      <c r="C122" s="187"/>
      <c r="D122" s="187"/>
      <c r="E122" s="187"/>
      <c r="F122" s="187"/>
      <c r="G122" s="187"/>
      <c r="H122" s="187"/>
      <c r="I122" s="187"/>
      <c r="J122" s="187"/>
    </row>
    <row r="123" spans="1:10" ht="15" x14ac:dyDescent="0.2">
      <c r="A123" s="187"/>
      <c r="B123" s="187"/>
      <c r="C123" s="187"/>
      <c r="D123" s="187"/>
      <c r="E123" s="187"/>
      <c r="F123" s="187"/>
      <c r="G123" s="187"/>
      <c r="H123" s="187"/>
      <c r="I123" s="187"/>
      <c r="J123" s="187"/>
    </row>
    <row r="124" spans="1:10" ht="15" x14ac:dyDescent="0.2">
      <c r="A124" s="187"/>
      <c r="B124" s="187"/>
      <c r="C124" s="187"/>
      <c r="D124" s="187"/>
      <c r="E124" s="187"/>
      <c r="F124" s="187"/>
      <c r="G124" s="187"/>
      <c r="H124" s="187"/>
      <c r="I124" s="187"/>
      <c r="J124" s="187"/>
    </row>
    <row r="125" spans="1:10" ht="15" x14ac:dyDescent="0.2">
      <c r="A125" s="187"/>
      <c r="B125" s="187"/>
      <c r="C125" s="187"/>
      <c r="D125" s="187"/>
      <c r="E125" s="187"/>
      <c r="F125" s="187"/>
      <c r="G125" s="187"/>
      <c r="H125" s="187"/>
      <c r="I125" s="187"/>
      <c r="J125" s="187"/>
    </row>
    <row r="126" spans="1:10" ht="15" x14ac:dyDescent="0.2">
      <c r="A126" s="187"/>
      <c r="B126" s="187"/>
      <c r="C126" s="187"/>
      <c r="D126" s="187"/>
      <c r="E126" s="187"/>
      <c r="F126" s="187"/>
      <c r="G126" s="187"/>
      <c r="H126" s="187"/>
      <c r="I126" s="187"/>
      <c r="J126" s="187"/>
    </row>
    <row r="127" spans="1:10" ht="15" x14ac:dyDescent="0.2">
      <c r="A127" s="187"/>
      <c r="B127" s="187"/>
      <c r="C127" s="187"/>
      <c r="D127" s="187"/>
      <c r="E127" s="187"/>
      <c r="F127" s="187"/>
      <c r="G127" s="187"/>
      <c r="H127" s="187"/>
      <c r="I127" s="187"/>
      <c r="J127" s="187"/>
    </row>
    <row r="128" spans="1:10" ht="15" x14ac:dyDescent="0.2">
      <c r="A128" s="187"/>
      <c r="B128" s="187"/>
      <c r="C128" s="187"/>
      <c r="D128" s="187"/>
      <c r="E128" s="187"/>
      <c r="F128" s="187"/>
      <c r="G128" s="187"/>
      <c r="H128" s="187"/>
      <c r="I128" s="187"/>
      <c r="J128" s="187"/>
    </row>
    <row r="129" spans="1:10" ht="15" x14ac:dyDescent="0.2">
      <c r="A129" s="187"/>
      <c r="B129" s="187"/>
      <c r="C129" s="187"/>
      <c r="D129" s="187"/>
      <c r="E129" s="187"/>
      <c r="F129" s="187"/>
      <c r="G129" s="187"/>
      <c r="H129" s="187"/>
      <c r="I129" s="187"/>
      <c r="J129" s="187"/>
    </row>
    <row r="130" spans="1:10" ht="15" x14ac:dyDescent="0.2">
      <c r="A130" s="187"/>
      <c r="B130" s="187"/>
      <c r="C130" s="187"/>
      <c r="D130" s="187"/>
      <c r="E130" s="187"/>
      <c r="F130" s="187"/>
      <c r="G130" s="187"/>
      <c r="H130" s="187"/>
      <c r="I130" s="187"/>
      <c r="J130" s="187"/>
    </row>
    <row r="131" spans="1:10" ht="15" x14ac:dyDescent="0.2">
      <c r="A131" s="187"/>
      <c r="B131" s="187"/>
      <c r="C131" s="187"/>
      <c r="D131" s="187"/>
      <c r="E131" s="187"/>
      <c r="F131" s="187"/>
      <c r="G131" s="187"/>
      <c r="H131" s="187"/>
      <c r="I131" s="187"/>
      <c r="J131" s="187"/>
    </row>
    <row r="132" spans="1:10" ht="15" x14ac:dyDescent="0.2">
      <c r="A132" s="187"/>
      <c r="B132" s="187"/>
      <c r="C132" s="187"/>
      <c r="D132" s="187"/>
      <c r="E132" s="187"/>
      <c r="F132" s="187"/>
      <c r="G132" s="187"/>
      <c r="H132" s="187"/>
      <c r="I132" s="187"/>
      <c r="J132" s="187"/>
    </row>
    <row r="133" spans="1:10" ht="15" x14ac:dyDescent="0.2">
      <c r="A133" s="187"/>
      <c r="B133" s="187"/>
      <c r="C133" s="187"/>
      <c r="D133" s="187"/>
      <c r="E133" s="187"/>
      <c r="F133" s="187"/>
      <c r="G133" s="187"/>
      <c r="H133" s="187"/>
      <c r="I133" s="187"/>
      <c r="J133" s="187"/>
    </row>
  </sheetData>
  <phoneticPr fontId="0" type="noConversion"/>
  <pageMargins left="0.98425196850393704" right="0.78740157480314965" top="0.98425196850393704" bottom="0.98425196850393704" header="0.51181102362204722" footer="0.51181102362204722"/>
  <pageSetup paperSize="9" orientation="portrait" verticalDpi="300" r:id="rId1"/>
  <headerFooter alignWithMargins="0">
    <oddFooter>&amp;L&amp;8&amp;F&amp;C&amp;8&amp;P&amp;R&amp;8&amp;D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13"/>
  <sheetViews>
    <sheetView workbookViewId="0">
      <selection activeCell="A9" sqref="A9"/>
    </sheetView>
  </sheetViews>
  <sheetFormatPr baseColWidth="10" defaultColWidth="11.25" defaultRowHeight="13.5" x14ac:dyDescent="0.2"/>
  <cols>
    <col min="1" max="2" width="11.25" customWidth="1"/>
    <col min="3" max="3" width="36.25" customWidth="1"/>
    <col min="4" max="4" width="18.125" customWidth="1"/>
    <col min="5" max="6" width="11.25" customWidth="1"/>
    <col min="7" max="7" width="13.375" customWidth="1"/>
  </cols>
  <sheetData>
    <row r="1" spans="1:8" ht="15.75" x14ac:dyDescent="0.25">
      <c r="A1" s="261" t="s">
        <v>281</v>
      </c>
      <c r="B1" s="261"/>
      <c r="C1" s="261"/>
      <c r="D1" s="261"/>
      <c r="E1" s="187"/>
      <c r="F1" s="187"/>
    </row>
    <row r="2" spans="1:8" ht="15.75" x14ac:dyDescent="0.25">
      <c r="A2" s="261"/>
      <c r="B2" s="261"/>
      <c r="C2" s="261"/>
      <c r="D2" s="261"/>
      <c r="E2" s="187"/>
      <c r="F2" s="187"/>
    </row>
    <row r="3" spans="1:8" ht="15.75" x14ac:dyDescent="0.25">
      <c r="A3" s="261" t="s">
        <v>283</v>
      </c>
      <c r="B3" s="261"/>
      <c r="C3" s="261"/>
      <c r="D3" s="261"/>
      <c r="E3" s="187"/>
      <c r="F3" s="187"/>
    </row>
    <row r="4" spans="1:8" ht="15.75" x14ac:dyDescent="0.25">
      <c r="A4" s="262"/>
      <c r="B4" s="261"/>
      <c r="C4" s="261"/>
      <c r="D4" s="261"/>
      <c r="E4" s="187"/>
      <c r="F4" s="187"/>
    </row>
    <row r="5" spans="1:8" ht="48" customHeight="1" x14ac:dyDescent="0.2">
      <c r="A5" s="623" t="s">
        <v>164</v>
      </c>
      <c r="B5" s="623"/>
      <c r="C5" s="623"/>
      <c r="D5" s="623"/>
      <c r="E5" s="187"/>
      <c r="F5" s="187"/>
    </row>
    <row r="6" spans="1:8" ht="15.75" x14ac:dyDescent="0.25">
      <c r="A6" s="273" t="s">
        <v>165</v>
      </c>
      <c r="B6" s="261"/>
      <c r="C6" s="261"/>
      <c r="D6" s="261"/>
      <c r="E6" s="187"/>
      <c r="F6" s="187"/>
    </row>
    <row r="7" spans="1:8" ht="15.75" x14ac:dyDescent="0.25">
      <c r="A7" s="273" t="s">
        <v>166</v>
      </c>
      <c r="B7" s="261"/>
      <c r="C7" s="261"/>
      <c r="D7" s="261"/>
      <c r="E7" s="187"/>
      <c r="F7" s="187"/>
    </row>
    <row r="8" spans="1:8" ht="15.75" x14ac:dyDescent="0.25">
      <c r="A8" s="273" t="s">
        <v>184</v>
      </c>
      <c r="B8" s="261"/>
      <c r="C8" s="261"/>
      <c r="D8" s="261"/>
      <c r="E8" s="187"/>
      <c r="F8" s="187"/>
    </row>
    <row r="9" spans="1:8" ht="15" x14ac:dyDescent="0.2">
      <c r="A9" s="274" t="s">
        <v>185</v>
      </c>
      <c r="B9" s="262"/>
      <c r="C9" s="262"/>
      <c r="D9" s="262"/>
      <c r="E9" s="187"/>
      <c r="F9" s="187"/>
    </row>
    <row r="10" spans="1:8" ht="15" x14ac:dyDescent="0.2">
      <c r="A10" s="274" t="s">
        <v>173</v>
      </c>
      <c r="B10" s="262"/>
      <c r="C10" s="262"/>
      <c r="D10" s="262"/>
      <c r="E10" s="187"/>
      <c r="F10" s="187"/>
    </row>
    <row r="11" spans="1:8" ht="15" x14ac:dyDescent="0.2">
      <c r="A11" s="274" t="s">
        <v>174</v>
      </c>
      <c r="B11" s="262"/>
      <c r="C11" s="262"/>
      <c r="D11" s="262"/>
      <c r="E11" s="187"/>
      <c r="F11" s="187"/>
    </row>
    <row r="12" spans="1:8" ht="15" x14ac:dyDescent="0.2">
      <c r="A12" s="274" t="s">
        <v>175</v>
      </c>
      <c r="B12" s="262"/>
      <c r="C12" s="262"/>
      <c r="D12" s="262"/>
      <c r="E12" s="187"/>
      <c r="F12" s="187"/>
    </row>
    <row r="13" spans="1:8" ht="15" x14ac:dyDescent="0.2">
      <c r="A13" s="274" t="s">
        <v>176</v>
      </c>
      <c r="B13" s="262"/>
      <c r="C13" s="262"/>
      <c r="D13" s="262"/>
      <c r="E13" s="187"/>
      <c r="F13" s="187"/>
    </row>
    <row r="14" spans="1:8" ht="15" x14ac:dyDescent="0.2">
      <c r="A14" s="274" t="s">
        <v>177</v>
      </c>
      <c r="B14" s="262"/>
      <c r="C14" s="275"/>
      <c r="D14" s="262"/>
      <c r="E14" s="187"/>
      <c r="F14" s="187"/>
    </row>
    <row r="15" spans="1:8" ht="15" x14ac:dyDescent="0.2">
      <c r="A15" s="274" t="s">
        <v>178</v>
      </c>
      <c r="B15" s="262"/>
      <c r="C15" s="262"/>
      <c r="D15" s="262"/>
      <c r="E15" s="187"/>
      <c r="F15" s="187"/>
    </row>
    <row r="16" spans="1:8" ht="15" x14ac:dyDescent="0.2">
      <c r="A16" s="274"/>
      <c r="B16" s="262"/>
      <c r="C16" s="262"/>
      <c r="D16" s="262"/>
      <c r="E16" s="187"/>
      <c r="F16" s="187"/>
      <c r="H16" s="260"/>
    </row>
    <row r="17" spans="1:8" ht="15" x14ac:dyDescent="0.2">
      <c r="A17" s="262"/>
      <c r="B17" s="262"/>
      <c r="C17" s="262"/>
      <c r="D17" s="262"/>
      <c r="E17" s="187"/>
      <c r="F17" s="187"/>
      <c r="G17" s="187"/>
      <c r="H17" s="187"/>
    </row>
    <row r="18" spans="1:8" ht="15.75" x14ac:dyDescent="0.25">
      <c r="A18" s="261" t="s">
        <v>130</v>
      </c>
      <c r="B18" s="262"/>
      <c r="C18" s="262"/>
      <c r="D18" s="262"/>
      <c r="E18" s="187"/>
      <c r="F18" s="187"/>
      <c r="G18" s="187"/>
      <c r="H18" s="187"/>
    </row>
    <row r="19" spans="1:8" ht="15" x14ac:dyDescent="0.2">
      <c r="A19" s="262"/>
      <c r="B19" s="262"/>
      <c r="C19" s="262"/>
      <c r="D19" s="262"/>
      <c r="E19" s="187"/>
      <c r="F19" s="187"/>
      <c r="G19" s="187"/>
      <c r="H19" s="187"/>
    </row>
    <row r="20" spans="1:8" ht="45" customHeight="1" x14ac:dyDescent="0.2">
      <c r="A20" s="623" t="s">
        <v>280</v>
      </c>
      <c r="B20" s="623"/>
      <c r="C20" s="623"/>
      <c r="D20" s="623"/>
      <c r="E20" s="187"/>
      <c r="F20" s="187"/>
      <c r="G20" s="187"/>
      <c r="H20" s="187"/>
    </row>
    <row r="21" spans="1:8" ht="15.75" x14ac:dyDescent="0.25">
      <c r="A21" s="273" t="s">
        <v>278</v>
      </c>
      <c r="B21" s="261"/>
      <c r="C21" s="261"/>
      <c r="D21" s="261"/>
      <c r="E21" s="187"/>
      <c r="F21" s="187"/>
    </row>
    <row r="22" spans="1:8" ht="15.75" x14ac:dyDescent="0.25">
      <c r="A22" s="273" t="s">
        <v>279</v>
      </c>
      <c r="B22" s="261"/>
      <c r="C22" s="261"/>
      <c r="D22" s="261"/>
      <c r="E22" s="187"/>
      <c r="F22" s="187"/>
    </row>
    <row r="23" spans="1:8" ht="15.75" x14ac:dyDescent="0.25">
      <c r="A23" s="273"/>
      <c r="B23" s="261"/>
      <c r="C23" s="261"/>
      <c r="D23" s="261"/>
      <c r="E23" s="187"/>
      <c r="F23" s="187"/>
    </row>
    <row r="24" spans="1:8" ht="15.75" x14ac:dyDescent="0.25">
      <c r="A24" s="273"/>
      <c r="B24" s="261"/>
      <c r="C24" s="261"/>
      <c r="D24" s="261"/>
      <c r="E24" s="187"/>
      <c r="F24" s="187"/>
    </row>
    <row r="25" spans="1:8" ht="15" x14ac:dyDescent="0.2">
      <c r="A25" s="262"/>
      <c r="B25" s="262"/>
      <c r="C25" s="262"/>
      <c r="D25" s="262"/>
      <c r="E25" s="187"/>
      <c r="F25" s="187"/>
      <c r="G25" s="187"/>
      <c r="H25" s="187"/>
    </row>
    <row r="26" spans="1:8" ht="15" x14ac:dyDescent="0.2">
      <c r="A26" s="262"/>
      <c r="B26" s="262"/>
      <c r="C26" s="262"/>
      <c r="D26" s="262"/>
      <c r="E26" s="187"/>
      <c r="F26" s="187"/>
      <c r="G26" s="187"/>
      <c r="H26" s="187"/>
    </row>
    <row r="27" spans="1:8" ht="15.75" x14ac:dyDescent="0.25">
      <c r="A27" s="261" t="s">
        <v>284</v>
      </c>
      <c r="B27" s="262"/>
      <c r="C27" s="262"/>
      <c r="D27" s="262"/>
      <c r="E27" s="187"/>
      <c r="F27" s="187"/>
      <c r="G27" s="187"/>
      <c r="H27" s="187"/>
    </row>
    <row r="28" spans="1:8" ht="15" x14ac:dyDescent="0.2">
      <c r="A28" s="260"/>
      <c r="B28" s="262"/>
      <c r="C28" s="262"/>
      <c r="D28" s="262"/>
      <c r="E28" s="187"/>
      <c r="F28" s="187"/>
      <c r="G28" s="187"/>
      <c r="H28" s="187"/>
    </row>
    <row r="29" spans="1:8" ht="31.9" customHeight="1" x14ac:dyDescent="0.2">
      <c r="A29" s="623" t="s">
        <v>167</v>
      </c>
      <c r="B29" s="623"/>
      <c r="C29" s="623"/>
      <c r="D29" s="623"/>
      <c r="E29" s="187"/>
      <c r="F29" s="187"/>
      <c r="G29" s="187"/>
      <c r="H29" s="187"/>
    </row>
    <row r="30" spans="1:8" ht="15" x14ac:dyDescent="0.2">
      <c r="A30" s="273" t="s">
        <v>226</v>
      </c>
      <c r="B30" s="262"/>
      <c r="C30" s="262"/>
      <c r="D30" s="262"/>
      <c r="E30" s="187"/>
      <c r="F30" s="187"/>
      <c r="G30" s="187"/>
      <c r="H30" s="187"/>
    </row>
    <row r="31" spans="1:8" ht="15" x14ac:dyDescent="0.2">
      <c r="A31" s="274" t="s">
        <v>225</v>
      </c>
      <c r="B31" s="262"/>
      <c r="C31" s="262"/>
      <c r="D31" s="262"/>
      <c r="E31" s="187"/>
      <c r="F31" s="187"/>
      <c r="G31" s="187"/>
      <c r="H31" s="187"/>
    </row>
    <row r="32" spans="1:8" ht="15.75" x14ac:dyDescent="0.25">
      <c r="A32" s="273" t="s">
        <v>168</v>
      </c>
      <c r="B32" s="261"/>
      <c r="C32" s="261"/>
      <c r="D32" s="261"/>
      <c r="E32" s="187"/>
      <c r="F32" s="187"/>
      <c r="G32" s="187"/>
      <c r="H32" s="187"/>
    </row>
    <row r="33" spans="1:8" ht="15" x14ac:dyDescent="0.2">
      <c r="A33" s="273" t="s">
        <v>285</v>
      </c>
      <c r="B33" s="262"/>
      <c r="C33" s="262"/>
      <c r="D33" s="262"/>
      <c r="E33" s="187"/>
      <c r="F33" s="187"/>
      <c r="G33" s="187"/>
      <c r="H33" s="187"/>
    </row>
    <row r="34" spans="1:8" ht="15" x14ac:dyDescent="0.2">
      <c r="A34" s="274" t="s">
        <v>185</v>
      </c>
      <c r="B34" s="262"/>
      <c r="C34" s="262"/>
      <c r="D34" s="262"/>
      <c r="E34" s="187"/>
      <c r="F34" s="187"/>
      <c r="G34" s="187"/>
      <c r="H34" s="187"/>
    </row>
    <row r="35" spans="1:8" ht="15" x14ac:dyDescent="0.2">
      <c r="A35" s="274" t="s">
        <v>179</v>
      </c>
      <c r="B35" s="262"/>
      <c r="C35" s="262"/>
      <c r="D35" s="262"/>
      <c r="E35" s="187"/>
      <c r="F35" s="187"/>
      <c r="G35" s="187"/>
      <c r="H35" s="187"/>
    </row>
    <row r="36" spans="1:8" ht="15" x14ac:dyDescent="0.2">
      <c r="A36" s="274" t="s">
        <v>180</v>
      </c>
      <c r="B36" s="262"/>
      <c r="C36" s="262"/>
      <c r="D36" s="262"/>
      <c r="E36" s="187"/>
      <c r="F36" s="187"/>
      <c r="G36" s="187"/>
      <c r="H36" s="187"/>
    </row>
    <row r="37" spans="1:8" ht="15" x14ac:dyDescent="0.2">
      <c r="A37" s="274" t="s">
        <v>181</v>
      </c>
      <c r="B37" s="262"/>
      <c r="C37" s="262"/>
      <c r="D37" s="262"/>
      <c r="E37" s="187"/>
      <c r="F37" s="187"/>
      <c r="G37" s="187"/>
      <c r="H37" s="187"/>
    </row>
    <row r="38" spans="1:8" ht="15" x14ac:dyDescent="0.2">
      <c r="A38" s="274" t="s">
        <v>182</v>
      </c>
      <c r="B38" s="262"/>
      <c r="C38" s="262"/>
      <c r="D38" s="262"/>
      <c r="E38" s="187"/>
      <c r="F38" s="187"/>
      <c r="G38" s="187"/>
      <c r="H38" s="187"/>
    </row>
    <row r="39" spans="1:8" ht="15" x14ac:dyDescent="0.2">
      <c r="A39" s="274" t="s">
        <v>183</v>
      </c>
      <c r="B39" s="262"/>
      <c r="C39" s="262"/>
      <c r="D39" s="262"/>
      <c r="E39" s="187"/>
      <c r="F39" s="187"/>
      <c r="G39" s="187"/>
      <c r="H39" s="187"/>
    </row>
    <row r="40" spans="1:8" ht="15" x14ac:dyDescent="0.2">
      <c r="A40" s="262"/>
      <c r="B40" s="262"/>
      <c r="C40" s="262"/>
      <c r="D40" s="262"/>
      <c r="E40" s="187"/>
      <c r="F40" s="187"/>
      <c r="G40" s="187"/>
      <c r="H40" s="187"/>
    </row>
    <row r="41" spans="1:8" ht="15" x14ac:dyDescent="0.2">
      <c r="A41" s="262"/>
      <c r="B41" s="262"/>
      <c r="C41" s="262"/>
      <c r="D41" s="262"/>
      <c r="E41" s="187"/>
      <c r="F41" s="187"/>
      <c r="G41" s="187"/>
      <c r="H41" s="187"/>
    </row>
    <row r="42" spans="1:8" ht="15" x14ac:dyDescent="0.2">
      <c r="A42" s="262"/>
      <c r="B42" s="262"/>
      <c r="C42" s="262"/>
      <c r="D42" s="262"/>
      <c r="E42" s="187"/>
      <c r="F42" s="187"/>
      <c r="G42" s="187"/>
      <c r="H42" s="187"/>
    </row>
    <row r="43" spans="1:8" ht="15" x14ac:dyDescent="0.2">
      <c r="A43" s="262"/>
      <c r="B43" s="262"/>
      <c r="C43" s="262"/>
      <c r="D43" s="262"/>
      <c r="E43" s="187"/>
      <c r="F43" s="187"/>
      <c r="G43" s="187"/>
      <c r="H43" s="187"/>
    </row>
    <row r="44" spans="1:8" ht="15.75" x14ac:dyDescent="0.25">
      <c r="A44" s="261" t="s">
        <v>282</v>
      </c>
      <c r="B44" s="262"/>
      <c r="C44" s="262"/>
      <c r="D44" s="262"/>
      <c r="E44" s="262"/>
      <c r="F44" s="262"/>
      <c r="G44" s="262"/>
      <c r="H44" s="187"/>
    </row>
    <row r="45" spans="1:8" ht="15" x14ac:dyDescent="0.2">
      <c r="A45" s="260"/>
      <c r="B45" s="262"/>
      <c r="C45" s="262"/>
      <c r="D45" s="262"/>
      <c r="E45" s="262"/>
      <c r="F45" s="262"/>
      <c r="G45" s="262"/>
      <c r="H45" s="187"/>
    </row>
    <row r="46" spans="1:8" ht="31.9" customHeight="1" x14ac:dyDescent="0.2">
      <c r="A46" s="623" t="s">
        <v>286</v>
      </c>
      <c r="B46" s="623"/>
      <c r="C46" s="623"/>
      <c r="D46" s="623"/>
      <c r="E46" s="262"/>
      <c r="F46" s="262"/>
      <c r="G46" s="262"/>
      <c r="H46" s="187"/>
    </row>
    <row r="47" spans="1:8" ht="15" x14ac:dyDescent="0.2">
      <c r="A47" s="273" t="s">
        <v>287</v>
      </c>
      <c r="B47" s="262"/>
      <c r="C47" s="262"/>
      <c r="D47" s="262"/>
      <c r="E47" s="262"/>
      <c r="F47" s="262"/>
      <c r="G47" s="262"/>
      <c r="H47" s="187"/>
    </row>
    <row r="48" spans="1:8" ht="15" x14ac:dyDescent="0.2">
      <c r="A48" s="273" t="s">
        <v>288</v>
      </c>
      <c r="B48" s="262"/>
      <c r="C48" s="262"/>
      <c r="D48" s="262"/>
      <c r="E48" s="262"/>
      <c r="F48" s="262"/>
      <c r="G48" s="262"/>
      <c r="H48" s="187"/>
    </row>
    <row r="49" spans="1:8" ht="15" x14ac:dyDescent="0.2">
      <c r="A49" s="273" t="s">
        <v>289</v>
      </c>
      <c r="B49" s="262"/>
      <c r="C49" s="262"/>
      <c r="D49" s="262"/>
      <c r="E49" s="262"/>
      <c r="F49" s="262"/>
      <c r="G49" s="262"/>
      <c r="H49" s="187"/>
    </row>
    <row r="50" spans="1:8" ht="15" x14ac:dyDescent="0.2">
      <c r="A50" s="273" t="s">
        <v>290</v>
      </c>
      <c r="B50" s="262"/>
      <c r="C50" s="262"/>
      <c r="D50" s="262"/>
      <c r="E50" s="262"/>
      <c r="F50" s="262"/>
      <c r="G50" s="262"/>
      <c r="H50" s="187"/>
    </row>
    <row r="51" spans="1:8" ht="15" x14ac:dyDescent="0.2">
      <c r="A51" s="273" t="s">
        <v>291</v>
      </c>
      <c r="B51" s="262"/>
      <c r="C51" s="262"/>
      <c r="D51" s="262"/>
      <c r="E51" s="262"/>
      <c r="F51" s="262"/>
      <c r="G51" s="262"/>
      <c r="H51" s="187"/>
    </row>
    <row r="52" spans="1:8" ht="15" x14ac:dyDescent="0.2">
      <c r="A52" s="262"/>
      <c r="B52" s="262"/>
      <c r="C52" s="262"/>
      <c r="D52" s="262"/>
      <c r="E52" s="262"/>
      <c r="F52" s="262"/>
      <c r="G52" s="262"/>
      <c r="H52" s="187"/>
    </row>
    <row r="53" spans="1:8" ht="15" x14ac:dyDescent="0.2">
      <c r="A53" s="262"/>
      <c r="B53" s="262"/>
      <c r="C53" s="262"/>
      <c r="D53" s="262"/>
      <c r="E53" s="187"/>
      <c r="F53" s="187"/>
      <c r="G53" s="187"/>
      <c r="H53" s="187"/>
    </row>
    <row r="54" spans="1:8" ht="15" x14ac:dyDescent="0.2">
      <c r="A54" s="262"/>
      <c r="B54" s="262"/>
      <c r="C54" s="262"/>
      <c r="D54" s="262"/>
      <c r="E54" s="187"/>
      <c r="F54" s="187"/>
      <c r="G54" s="187"/>
      <c r="H54" s="187"/>
    </row>
    <row r="55" spans="1:8" ht="15" x14ac:dyDescent="0.2">
      <c r="A55" s="262"/>
      <c r="B55" s="262"/>
      <c r="C55" s="262"/>
      <c r="D55" s="262"/>
      <c r="E55" s="187"/>
      <c r="F55" s="187"/>
      <c r="G55" s="187"/>
      <c r="H55" s="187"/>
    </row>
    <row r="56" spans="1:8" ht="15" x14ac:dyDescent="0.2">
      <c r="A56" s="262"/>
      <c r="B56" s="262"/>
      <c r="C56" s="262"/>
      <c r="D56" s="262"/>
      <c r="E56" s="187"/>
      <c r="F56" s="187"/>
      <c r="G56" s="187"/>
      <c r="H56" s="187"/>
    </row>
    <row r="57" spans="1:8" ht="15" x14ac:dyDescent="0.2">
      <c r="A57" s="262"/>
      <c r="B57" s="262"/>
      <c r="C57" s="262"/>
      <c r="D57" s="262"/>
      <c r="E57" s="187"/>
      <c r="F57" s="187"/>
      <c r="G57" s="187"/>
      <c r="H57" s="187"/>
    </row>
    <row r="58" spans="1:8" ht="15" x14ac:dyDescent="0.2">
      <c r="A58" s="262"/>
      <c r="B58" s="262"/>
      <c r="C58" s="262"/>
      <c r="D58" s="262"/>
      <c r="E58" s="187"/>
      <c r="F58" s="187"/>
      <c r="G58" s="187"/>
      <c r="H58" s="187"/>
    </row>
    <row r="59" spans="1:8" ht="15" x14ac:dyDescent="0.2">
      <c r="A59" s="262"/>
      <c r="B59" s="262"/>
      <c r="C59" s="262"/>
      <c r="D59" s="262"/>
      <c r="E59" s="187"/>
      <c r="F59" s="187"/>
      <c r="G59" s="187"/>
      <c r="H59" s="187"/>
    </row>
    <row r="60" spans="1:8" ht="15" x14ac:dyDescent="0.2">
      <c r="A60" s="262"/>
      <c r="B60" s="262"/>
      <c r="C60" s="262"/>
      <c r="D60" s="262"/>
      <c r="E60" s="187"/>
      <c r="F60" s="187"/>
      <c r="G60" s="187"/>
      <c r="H60" s="187"/>
    </row>
    <row r="61" spans="1:8" ht="15" x14ac:dyDescent="0.2">
      <c r="A61" s="262"/>
      <c r="B61" s="262"/>
      <c r="C61" s="262"/>
      <c r="D61" s="262"/>
      <c r="E61" s="187"/>
      <c r="F61" s="187"/>
      <c r="G61" s="187"/>
      <c r="H61" s="187"/>
    </row>
    <row r="62" spans="1:8" ht="15" x14ac:dyDescent="0.2">
      <c r="A62" s="262"/>
      <c r="B62" s="262"/>
      <c r="C62" s="262"/>
      <c r="D62" s="262"/>
      <c r="E62" s="187"/>
      <c r="F62" s="187"/>
      <c r="G62" s="187"/>
      <c r="H62" s="187"/>
    </row>
    <row r="63" spans="1:8" ht="15" x14ac:dyDescent="0.2">
      <c r="A63" s="262"/>
      <c r="B63" s="262"/>
      <c r="C63" s="262"/>
      <c r="D63" s="262"/>
      <c r="E63" s="187"/>
      <c r="F63" s="187"/>
      <c r="G63" s="187"/>
      <c r="H63" s="187"/>
    </row>
    <row r="64" spans="1:8" ht="15" x14ac:dyDescent="0.2">
      <c r="A64" s="262"/>
      <c r="B64" s="262"/>
      <c r="C64" s="262"/>
      <c r="D64" s="262"/>
      <c r="E64" s="187"/>
      <c r="F64" s="187"/>
      <c r="G64" s="187"/>
      <c r="H64" s="187"/>
    </row>
    <row r="65" spans="1:8" ht="15" x14ac:dyDescent="0.2">
      <c r="A65" s="262"/>
      <c r="B65" s="262"/>
      <c r="C65" s="262"/>
      <c r="D65" s="262"/>
      <c r="E65" s="187"/>
      <c r="F65" s="187"/>
      <c r="G65" s="187"/>
      <c r="H65" s="187"/>
    </row>
    <row r="66" spans="1:8" ht="15" x14ac:dyDescent="0.2">
      <c r="A66" s="262"/>
      <c r="B66" s="262"/>
      <c r="C66" s="262"/>
      <c r="D66" s="262"/>
      <c r="E66" s="187"/>
      <c r="F66" s="187"/>
      <c r="G66" s="187"/>
      <c r="H66" s="187"/>
    </row>
    <row r="67" spans="1:8" ht="15" x14ac:dyDescent="0.2">
      <c r="A67" s="262"/>
      <c r="B67" s="262"/>
      <c r="C67" s="262"/>
      <c r="D67" s="262"/>
      <c r="E67" s="187"/>
      <c r="F67" s="187"/>
      <c r="G67" s="187"/>
      <c r="H67" s="187"/>
    </row>
    <row r="68" spans="1:8" ht="15" x14ac:dyDescent="0.2">
      <c r="A68" s="262"/>
      <c r="B68" s="262"/>
      <c r="C68" s="262"/>
      <c r="D68" s="262"/>
      <c r="E68" s="187"/>
      <c r="F68" s="187"/>
      <c r="G68" s="187"/>
      <c r="H68" s="187"/>
    </row>
    <row r="69" spans="1:8" ht="15" x14ac:dyDescent="0.2">
      <c r="A69" s="262"/>
      <c r="B69" s="262"/>
      <c r="C69" s="262"/>
      <c r="D69" s="262"/>
      <c r="E69" s="187"/>
      <c r="F69" s="187"/>
      <c r="G69" s="187"/>
      <c r="H69" s="187"/>
    </row>
    <row r="70" spans="1:8" ht="15" x14ac:dyDescent="0.2">
      <c r="A70" s="262"/>
      <c r="B70" s="262"/>
      <c r="C70" s="262"/>
      <c r="D70" s="262"/>
      <c r="E70" s="187"/>
      <c r="F70" s="187"/>
      <c r="G70" s="187"/>
      <c r="H70" s="187"/>
    </row>
    <row r="71" spans="1:8" ht="15" x14ac:dyDescent="0.2">
      <c r="A71" s="262"/>
      <c r="B71" s="262"/>
      <c r="C71" s="262"/>
      <c r="D71" s="262"/>
      <c r="E71" s="187"/>
      <c r="F71" s="187"/>
      <c r="G71" s="187"/>
      <c r="H71" s="187"/>
    </row>
    <row r="72" spans="1:8" ht="15" x14ac:dyDescent="0.2">
      <c r="A72" s="262"/>
      <c r="B72" s="262"/>
      <c r="C72" s="262"/>
      <c r="D72" s="262"/>
      <c r="E72" s="187"/>
      <c r="F72" s="187"/>
      <c r="G72" s="187"/>
      <c r="H72" s="187"/>
    </row>
    <row r="73" spans="1:8" ht="15" x14ac:dyDescent="0.2">
      <c r="A73" s="262"/>
      <c r="B73" s="262"/>
      <c r="C73" s="262"/>
      <c r="D73" s="262"/>
      <c r="E73" s="187"/>
      <c r="F73" s="187"/>
      <c r="G73" s="187"/>
      <c r="H73" s="187"/>
    </row>
    <row r="74" spans="1:8" ht="15" x14ac:dyDescent="0.2">
      <c r="A74" s="262"/>
      <c r="B74" s="262"/>
      <c r="C74" s="262"/>
      <c r="D74" s="262"/>
      <c r="E74" s="187"/>
      <c r="F74" s="187"/>
      <c r="G74" s="187"/>
      <c r="H74" s="187"/>
    </row>
    <row r="75" spans="1:8" ht="15" x14ac:dyDescent="0.2">
      <c r="A75" s="187"/>
      <c r="B75" s="187"/>
      <c r="C75" s="187"/>
      <c r="D75" s="187"/>
      <c r="E75" s="187"/>
      <c r="F75" s="187"/>
      <c r="G75" s="187"/>
      <c r="H75" s="187"/>
    </row>
    <row r="76" spans="1:8" ht="15" x14ac:dyDescent="0.2">
      <c r="A76" s="187"/>
      <c r="B76" s="187"/>
      <c r="C76" s="187"/>
      <c r="D76" s="187"/>
      <c r="E76" s="187"/>
      <c r="F76" s="187"/>
      <c r="G76" s="187"/>
      <c r="H76" s="187"/>
    </row>
    <row r="77" spans="1:8" ht="15" x14ac:dyDescent="0.2">
      <c r="A77" s="187"/>
      <c r="B77" s="187"/>
      <c r="C77" s="187"/>
      <c r="D77" s="187"/>
      <c r="E77" s="187"/>
      <c r="F77" s="187"/>
      <c r="G77" s="187"/>
      <c r="H77" s="187"/>
    </row>
    <row r="78" spans="1:8" ht="15" x14ac:dyDescent="0.2">
      <c r="A78" s="187"/>
      <c r="B78" s="187"/>
      <c r="C78" s="187"/>
      <c r="D78" s="187"/>
      <c r="E78" s="187"/>
      <c r="F78" s="187"/>
      <c r="G78" s="187"/>
      <c r="H78" s="187"/>
    </row>
    <row r="79" spans="1:8" ht="15" x14ac:dyDescent="0.2">
      <c r="A79" s="187"/>
      <c r="B79" s="187"/>
      <c r="C79" s="187"/>
      <c r="D79" s="187"/>
      <c r="E79" s="187"/>
      <c r="F79" s="187"/>
      <c r="G79" s="187"/>
      <c r="H79" s="187"/>
    </row>
    <row r="80" spans="1:8" ht="15" x14ac:dyDescent="0.2">
      <c r="A80" s="187"/>
      <c r="B80" s="187"/>
      <c r="C80" s="187"/>
      <c r="D80" s="187"/>
      <c r="E80" s="187"/>
      <c r="F80" s="187"/>
      <c r="G80" s="187"/>
      <c r="H80" s="187"/>
    </row>
    <row r="81" spans="1:8" ht="15" x14ac:dyDescent="0.2">
      <c r="A81" s="187"/>
      <c r="B81" s="187"/>
      <c r="C81" s="187"/>
      <c r="D81" s="187"/>
      <c r="E81" s="187"/>
      <c r="F81" s="187"/>
      <c r="G81" s="187"/>
      <c r="H81" s="187"/>
    </row>
    <row r="82" spans="1:8" ht="15" x14ac:dyDescent="0.2">
      <c r="A82" s="187"/>
      <c r="B82" s="187"/>
      <c r="C82" s="187"/>
      <c r="D82" s="187"/>
      <c r="E82" s="187"/>
      <c r="F82" s="187"/>
      <c r="G82" s="187"/>
      <c r="H82" s="187"/>
    </row>
    <row r="83" spans="1:8" ht="15" x14ac:dyDescent="0.2">
      <c r="A83" s="187"/>
      <c r="B83" s="187"/>
      <c r="C83" s="187"/>
      <c r="D83" s="187"/>
      <c r="E83" s="187"/>
      <c r="F83" s="187"/>
      <c r="G83" s="187"/>
      <c r="H83" s="187"/>
    </row>
    <row r="84" spans="1:8" ht="15" x14ac:dyDescent="0.2">
      <c r="A84" s="187"/>
      <c r="B84" s="187"/>
      <c r="C84" s="187"/>
      <c r="D84" s="187"/>
      <c r="E84" s="187"/>
      <c r="F84" s="187"/>
      <c r="G84" s="187"/>
      <c r="H84" s="187"/>
    </row>
    <row r="85" spans="1:8" ht="15" x14ac:dyDescent="0.2">
      <c r="A85" s="187"/>
      <c r="B85" s="187"/>
      <c r="C85" s="187"/>
      <c r="D85" s="187"/>
      <c r="E85" s="187"/>
      <c r="F85" s="187"/>
      <c r="G85" s="187"/>
      <c r="H85" s="187"/>
    </row>
    <row r="86" spans="1:8" ht="15" x14ac:dyDescent="0.2">
      <c r="A86" s="187"/>
      <c r="B86" s="187"/>
      <c r="C86" s="187"/>
      <c r="D86" s="187"/>
      <c r="E86" s="187"/>
      <c r="F86" s="187"/>
      <c r="G86" s="187"/>
      <c r="H86" s="187"/>
    </row>
    <row r="87" spans="1:8" ht="15" x14ac:dyDescent="0.2">
      <c r="A87" s="187"/>
      <c r="B87" s="187"/>
      <c r="C87" s="187"/>
      <c r="D87" s="187"/>
      <c r="E87" s="187"/>
      <c r="F87" s="187"/>
      <c r="G87" s="187"/>
      <c r="H87" s="187"/>
    </row>
    <row r="88" spans="1:8" ht="15" x14ac:dyDescent="0.2">
      <c r="A88" s="187"/>
      <c r="B88" s="187"/>
      <c r="C88" s="187"/>
      <c r="D88" s="187"/>
      <c r="E88" s="187"/>
      <c r="F88" s="187"/>
      <c r="G88" s="187"/>
      <c r="H88" s="187"/>
    </row>
    <row r="89" spans="1:8" ht="15" x14ac:dyDescent="0.2">
      <c r="A89" s="187"/>
      <c r="B89" s="187"/>
      <c r="C89" s="187"/>
      <c r="D89" s="187"/>
      <c r="E89" s="187"/>
      <c r="F89" s="187"/>
      <c r="G89" s="187"/>
      <c r="H89" s="187"/>
    </row>
    <row r="90" spans="1:8" ht="15" x14ac:dyDescent="0.2">
      <c r="A90" s="187"/>
      <c r="B90" s="187"/>
      <c r="C90" s="187"/>
      <c r="D90" s="187"/>
      <c r="E90" s="187"/>
      <c r="F90" s="187"/>
      <c r="G90" s="187"/>
      <c r="H90" s="187"/>
    </row>
    <row r="91" spans="1:8" ht="15" x14ac:dyDescent="0.2">
      <c r="A91" s="187"/>
      <c r="B91" s="187"/>
      <c r="C91" s="187"/>
      <c r="D91" s="187"/>
      <c r="E91" s="187"/>
      <c r="F91" s="187"/>
      <c r="G91" s="187"/>
      <c r="H91" s="187"/>
    </row>
    <row r="92" spans="1:8" ht="15" x14ac:dyDescent="0.2">
      <c r="A92" s="187"/>
      <c r="B92" s="187"/>
      <c r="C92" s="187"/>
      <c r="D92" s="187"/>
      <c r="E92" s="187"/>
      <c r="F92" s="187"/>
      <c r="G92" s="187"/>
      <c r="H92" s="187"/>
    </row>
    <row r="93" spans="1:8" ht="15" x14ac:dyDescent="0.2">
      <c r="A93" s="187"/>
      <c r="B93" s="187"/>
      <c r="C93" s="187"/>
      <c r="D93" s="187"/>
      <c r="E93" s="187"/>
      <c r="F93" s="187"/>
      <c r="G93" s="187"/>
      <c r="H93" s="187"/>
    </row>
    <row r="94" spans="1:8" ht="15" x14ac:dyDescent="0.2">
      <c r="A94" s="187"/>
      <c r="B94" s="187"/>
      <c r="C94" s="187"/>
      <c r="D94" s="187"/>
      <c r="E94" s="187"/>
      <c r="F94" s="187"/>
      <c r="G94" s="187"/>
      <c r="H94" s="187"/>
    </row>
    <row r="95" spans="1:8" ht="15" x14ac:dyDescent="0.2">
      <c r="A95" s="187"/>
      <c r="B95" s="187"/>
      <c r="C95" s="187"/>
      <c r="D95" s="187"/>
      <c r="E95" s="187"/>
      <c r="F95" s="187"/>
      <c r="G95" s="187"/>
      <c r="H95" s="187"/>
    </row>
    <row r="96" spans="1:8" ht="15" x14ac:dyDescent="0.2">
      <c r="A96" s="187"/>
      <c r="B96" s="187"/>
      <c r="C96" s="187"/>
      <c r="D96" s="187"/>
      <c r="E96" s="187"/>
      <c r="F96" s="187"/>
      <c r="G96" s="187"/>
      <c r="H96" s="187"/>
    </row>
    <row r="97" spans="1:8" ht="15" x14ac:dyDescent="0.2">
      <c r="A97" s="187"/>
      <c r="B97" s="187"/>
      <c r="C97" s="187"/>
      <c r="D97" s="187"/>
      <c r="E97" s="187"/>
      <c r="F97" s="187"/>
      <c r="G97" s="187"/>
      <c r="H97" s="187"/>
    </row>
    <row r="98" spans="1:8" ht="15" x14ac:dyDescent="0.2">
      <c r="A98" s="187"/>
      <c r="B98" s="187"/>
      <c r="C98" s="187"/>
      <c r="D98" s="187"/>
      <c r="E98" s="187"/>
      <c r="F98" s="187"/>
      <c r="G98" s="187"/>
      <c r="H98" s="187"/>
    </row>
    <row r="99" spans="1:8" ht="15" x14ac:dyDescent="0.2">
      <c r="A99" s="187"/>
      <c r="B99" s="187"/>
      <c r="C99" s="187"/>
      <c r="D99" s="187"/>
      <c r="E99" s="187"/>
      <c r="F99" s="187"/>
      <c r="G99" s="187"/>
      <c r="H99" s="187"/>
    </row>
    <row r="100" spans="1:8" ht="15" x14ac:dyDescent="0.2">
      <c r="A100" s="187"/>
      <c r="B100" s="187"/>
      <c r="C100" s="187"/>
      <c r="D100" s="187"/>
      <c r="E100" s="187"/>
      <c r="F100" s="187"/>
      <c r="G100" s="187"/>
      <c r="H100" s="187"/>
    </row>
    <row r="101" spans="1:8" ht="15" x14ac:dyDescent="0.2">
      <c r="A101" s="187"/>
      <c r="B101" s="187"/>
      <c r="C101" s="187"/>
      <c r="D101" s="187"/>
      <c r="E101" s="187"/>
      <c r="F101" s="187"/>
      <c r="G101" s="187"/>
      <c r="H101" s="187"/>
    </row>
    <row r="102" spans="1:8" ht="15" x14ac:dyDescent="0.2">
      <c r="A102" s="187"/>
      <c r="B102" s="187"/>
      <c r="C102" s="187"/>
      <c r="D102" s="187"/>
      <c r="E102" s="187"/>
      <c r="F102" s="187"/>
      <c r="G102" s="187"/>
      <c r="H102" s="187"/>
    </row>
    <row r="103" spans="1:8" ht="15" x14ac:dyDescent="0.2">
      <c r="A103" s="187"/>
      <c r="B103" s="187"/>
      <c r="C103" s="187"/>
      <c r="D103" s="187"/>
      <c r="E103" s="187"/>
      <c r="F103" s="187"/>
      <c r="G103" s="187"/>
      <c r="H103" s="187"/>
    </row>
    <row r="104" spans="1:8" ht="15" x14ac:dyDescent="0.2">
      <c r="A104" s="187"/>
      <c r="B104" s="187"/>
      <c r="C104" s="187"/>
      <c r="D104" s="187"/>
      <c r="E104" s="187"/>
      <c r="F104" s="187"/>
      <c r="G104" s="187"/>
      <c r="H104" s="187"/>
    </row>
    <row r="105" spans="1:8" ht="15" x14ac:dyDescent="0.2">
      <c r="A105" s="187"/>
      <c r="B105" s="187"/>
      <c r="C105" s="187"/>
      <c r="D105" s="187"/>
      <c r="E105" s="187"/>
      <c r="F105" s="187"/>
      <c r="G105" s="187"/>
      <c r="H105" s="187"/>
    </row>
    <row r="106" spans="1:8" ht="15" x14ac:dyDescent="0.2">
      <c r="A106" s="187"/>
      <c r="B106" s="187"/>
      <c r="C106" s="187"/>
      <c r="D106" s="187"/>
      <c r="E106" s="187"/>
      <c r="F106" s="187"/>
      <c r="G106" s="187"/>
      <c r="H106" s="187"/>
    </row>
    <row r="107" spans="1:8" ht="15" x14ac:dyDescent="0.2">
      <c r="A107" s="187"/>
      <c r="B107" s="187"/>
      <c r="C107" s="187"/>
      <c r="D107" s="187"/>
      <c r="E107" s="187"/>
      <c r="F107" s="187"/>
      <c r="G107" s="187"/>
      <c r="H107" s="187"/>
    </row>
    <row r="108" spans="1:8" ht="15" x14ac:dyDescent="0.2">
      <c r="A108" s="187"/>
      <c r="B108" s="187"/>
      <c r="C108" s="187"/>
      <c r="D108" s="187"/>
      <c r="E108" s="187"/>
      <c r="F108" s="187"/>
      <c r="G108" s="187"/>
      <c r="H108" s="187"/>
    </row>
    <row r="109" spans="1:8" ht="15" x14ac:dyDescent="0.2">
      <c r="A109" s="187"/>
      <c r="B109" s="187"/>
      <c r="C109" s="187"/>
      <c r="D109" s="187"/>
      <c r="E109" s="187"/>
      <c r="F109" s="187"/>
      <c r="G109" s="187"/>
      <c r="H109" s="187"/>
    </row>
    <row r="110" spans="1:8" ht="15" x14ac:dyDescent="0.2">
      <c r="A110" s="187"/>
      <c r="B110" s="187"/>
      <c r="C110" s="187"/>
      <c r="D110" s="187"/>
      <c r="E110" s="187"/>
      <c r="F110" s="187"/>
      <c r="G110" s="187"/>
      <c r="H110" s="187"/>
    </row>
    <row r="111" spans="1:8" ht="15" x14ac:dyDescent="0.2">
      <c r="A111" s="187"/>
      <c r="B111" s="187"/>
      <c r="C111" s="187"/>
      <c r="D111" s="187"/>
      <c r="E111" s="187"/>
      <c r="F111" s="187"/>
      <c r="G111" s="187"/>
      <c r="H111" s="187"/>
    </row>
    <row r="112" spans="1:8" ht="15" x14ac:dyDescent="0.2">
      <c r="A112" s="187"/>
      <c r="B112" s="187"/>
      <c r="C112" s="187"/>
      <c r="D112" s="187"/>
      <c r="E112" s="187"/>
      <c r="F112" s="187"/>
      <c r="G112" s="187"/>
      <c r="H112" s="187"/>
    </row>
    <row r="113" spans="1:8" ht="15" x14ac:dyDescent="0.2">
      <c r="A113" s="187"/>
      <c r="B113" s="187"/>
      <c r="C113" s="187"/>
      <c r="D113" s="187"/>
      <c r="E113" s="187"/>
      <c r="F113" s="187"/>
      <c r="G113" s="187"/>
      <c r="H113" s="187"/>
    </row>
    <row r="114" spans="1:8" ht="15" x14ac:dyDescent="0.2">
      <c r="A114" s="187"/>
      <c r="B114" s="187"/>
      <c r="C114" s="187"/>
      <c r="D114" s="187"/>
      <c r="E114" s="187"/>
      <c r="F114" s="187"/>
      <c r="G114" s="187"/>
      <c r="H114" s="187"/>
    </row>
    <row r="115" spans="1:8" ht="15" x14ac:dyDescent="0.2">
      <c r="A115" s="187"/>
      <c r="B115" s="187"/>
      <c r="C115" s="187"/>
      <c r="D115" s="187"/>
      <c r="E115" s="187"/>
      <c r="F115" s="187"/>
      <c r="G115" s="187"/>
      <c r="H115" s="187"/>
    </row>
    <row r="116" spans="1:8" ht="15" x14ac:dyDescent="0.2">
      <c r="A116" s="187"/>
      <c r="B116" s="187"/>
      <c r="C116" s="187"/>
      <c r="D116" s="187"/>
      <c r="E116" s="187"/>
      <c r="F116" s="187"/>
      <c r="G116" s="187"/>
      <c r="H116" s="187"/>
    </row>
    <row r="117" spans="1:8" ht="15" x14ac:dyDescent="0.2">
      <c r="A117" s="187"/>
      <c r="B117" s="187"/>
      <c r="C117" s="187"/>
      <c r="D117" s="187"/>
      <c r="E117" s="187"/>
      <c r="F117" s="187"/>
      <c r="G117" s="187"/>
      <c r="H117" s="187"/>
    </row>
    <row r="118" spans="1:8" ht="15" x14ac:dyDescent="0.2">
      <c r="A118" s="187"/>
      <c r="B118" s="187"/>
      <c r="C118" s="187"/>
      <c r="D118" s="187"/>
      <c r="E118" s="187"/>
      <c r="F118" s="187"/>
      <c r="G118" s="187"/>
      <c r="H118" s="187"/>
    </row>
    <row r="119" spans="1:8" ht="15" x14ac:dyDescent="0.2">
      <c r="A119" s="187"/>
      <c r="B119" s="187"/>
      <c r="C119" s="187"/>
      <c r="D119" s="187"/>
      <c r="E119" s="187"/>
      <c r="F119" s="187"/>
      <c r="G119" s="187"/>
      <c r="H119" s="187"/>
    </row>
    <row r="120" spans="1:8" ht="15" x14ac:dyDescent="0.2">
      <c r="A120" s="187"/>
      <c r="B120" s="187"/>
      <c r="C120" s="187"/>
      <c r="D120" s="187"/>
      <c r="E120" s="187"/>
      <c r="F120" s="187"/>
      <c r="G120" s="187"/>
      <c r="H120" s="187"/>
    </row>
    <row r="121" spans="1:8" ht="15" x14ac:dyDescent="0.2">
      <c r="A121" s="187"/>
      <c r="B121" s="187"/>
      <c r="C121" s="187"/>
      <c r="D121" s="187"/>
      <c r="E121" s="187"/>
      <c r="F121" s="187"/>
      <c r="G121" s="187"/>
      <c r="H121" s="187"/>
    </row>
    <row r="122" spans="1:8" ht="15" x14ac:dyDescent="0.2">
      <c r="A122" s="187"/>
      <c r="B122" s="187"/>
      <c r="C122" s="187"/>
      <c r="D122" s="187"/>
      <c r="E122" s="187"/>
      <c r="F122" s="187"/>
      <c r="G122" s="187"/>
      <c r="H122" s="187"/>
    </row>
    <row r="123" spans="1:8" ht="15" x14ac:dyDescent="0.2">
      <c r="A123" s="187"/>
      <c r="B123" s="187"/>
      <c r="C123" s="187"/>
      <c r="D123" s="187"/>
      <c r="E123" s="187"/>
      <c r="F123" s="187"/>
      <c r="G123" s="187"/>
      <c r="H123" s="187"/>
    </row>
    <row r="124" spans="1:8" ht="15" x14ac:dyDescent="0.2">
      <c r="A124" s="187"/>
      <c r="B124" s="187"/>
      <c r="C124" s="187"/>
      <c r="D124" s="187"/>
      <c r="E124" s="187"/>
      <c r="F124" s="187"/>
      <c r="G124" s="187"/>
      <c r="H124" s="187"/>
    </row>
    <row r="125" spans="1:8" ht="15" x14ac:dyDescent="0.2">
      <c r="A125" s="187"/>
      <c r="B125" s="187"/>
      <c r="C125" s="187"/>
      <c r="D125" s="187"/>
      <c r="E125" s="187"/>
      <c r="F125" s="187"/>
      <c r="G125" s="187"/>
      <c r="H125" s="187"/>
    </row>
    <row r="126" spans="1:8" ht="15" x14ac:dyDescent="0.2">
      <c r="A126" s="187"/>
      <c r="B126" s="187"/>
      <c r="C126" s="187"/>
      <c r="D126" s="187"/>
      <c r="E126" s="187"/>
      <c r="F126" s="187"/>
      <c r="G126" s="187"/>
      <c r="H126" s="187"/>
    </row>
    <row r="127" spans="1:8" ht="15" x14ac:dyDescent="0.2">
      <c r="A127" s="187"/>
      <c r="B127" s="187"/>
      <c r="C127" s="187"/>
      <c r="D127" s="187"/>
      <c r="E127" s="187"/>
      <c r="F127" s="187"/>
      <c r="G127" s="187"/>
      <c r="H127" s="187"/>
    </row>
    <row r="128" spans="1:8" ht="15" x14ac:dyDescent="0.2">
      <c r="A128" s="187"/>
      <c r="B128" s="187"/>
      <c r="C128" s="187"/>
      <c r="D128" s="187"/>
      <c r="E128" s="187"/>
      <c r="F128" s="187"/>
      <c r="G128" s="187"/>
      <c r="H128" s="187"/>
    </row>
    <row r="129" spans="1:8" ht="15" x14ac:dyDescent="0.2">
      <c r="A129" s="187"/>
      <c r="B129" s="187"/>
      <c r="C129" s="187"/>
      <c r="D129" s="187"/>
      <c r="E129" s="187"/>
      <c r="F129" s="187"/>
      <c r="G129" s="187"/>
      <c r="H129" s="187"/>
    </row>
    <row r="130" spans="1:8" ht="15" x14ac:dyDescent="0.2">
      <c r="A130" s="187"/>
      <c r="B130" s="187"/>
      <c r="C130" s="187"/>
      <c r="D130" s="187"/>
      <c r="E130" s="187"/>
      <c r="F130" s="187"/>
      <c r="G130" s="187"/>
      <c r="H130" s="187"/>
    </row>
    <row r="131" spans="1:8" ht="15" x14ac:dyDescent="0.2">
      <c r="A131" s="187"/>
      <c r="B131" s="187"/>
      <c r="C131" s="187"/>
      <c r="D131" s="187"/>
      <c r="E131" s="187"/>
      <c r="F131" s="187"/>
      <c r="G131" s="187"/>
      <c r="H131" s="187"/>
    </row>
    <row r="132" spans="1:8" ht="15" x14ac:dyDescent="0.2">
      <c r="A132" s="187"/>
      <c r="B132" s="187"/>
      <c r="C132" s="187"/>
      <c r="D132" s="187"/>
      <c r="E132" s="187"/>
      <c r="F132" s="187"/>
      <c r="G132" s="187"/>
      <c r="H132" s="187"/>
    </row>
    <row r="133" spans="1:8" ht="15" x14ac:dyDescent="0.2">
      <c r="A133" s="187"/>
      <c r="B133" s="187"/>
      <c r="C133" s="187"/>
      <c r="D133" s="187"/>
      <c r="E133" s="187"/>
      <c r="F133" s="187"/>
      <c r="G133" s="187"/>
      <c r="H133" s="187"/>
    </row>
    <row r="134" spans="1:8" ht="15" x14ac:dyDescent="0.2">
      <c r="A134" s="187"/>
      <c r="B134" s="187"/>
      <c r="C134" s="187"/>
      <c r="D134" s="187"/>
      <c r="E134" s="187"/>
      <c r="F134" s="187"/>
      <c r="G134" s="187"/>
      <c r="H134" s="187"/>
    </row>
    <row r="135" spans="1:8" ht="15" x14ac:dyDescent="0.2">
      <c r="A135" s="187"/>
      <c r="B135" s="187"/>
      <c r="C135" s="187"/>
      <c r="D135" s="187"/>
      <c r="E135" s="187"/>
      <c r="F135" s="187"/>
      <c r="G135" s="187"/>
      <c r="H135" s="187"/>
    </row>
    <row r="136" spans="1:8" ht="15" x14ac:dyDescent="0.2">
      <c r="A136" s="187"/>
      <c r="B136" s="187"/>
      <c r="C136" s="187"/>
      <c r="D136" s="187"/>
      <c r="E136" s="187"/>
      <c r="F136" s="187"/>
      <c r="G136" s="187"/>
      <c r="H136" s="187"/>
    </row>
    <row r="137" spans="1:8" ht="15" x14ac:dyDescent="0.2">
      <c r="A137" s="187"/>
      <c r="B137" s="187"/>
      <c r="C137" s="187"/>
      <c r="D137" s="187"/>
      <c r="E137" s="187"/>
      <c r="F137" s="187"/>
      <c r="G137" s="187"/>
      <c r="H137" s="187"/>
    </row>
    <row r="138" spans="1:8" ht="15" x14ac:dyDescent="0.2">
      <c r="A138" s="187"/>
      <c r="B138" s="187"/>
      <c r="C138" s="187"/>
      <c r="D138" s="187"/>
      <c r="E138" s="187"/>
      <c r="F138" s="187"/>
      <c r="G138" s="187"/>
      <c r="H138" s="187"/>
    </row>
    <row r="139" spans="1:8" ht="15" x14ac:dyDescent="0.2">
      <c r="A139" s="187"/>
      <c r="B139" s="187"/>
      <c r="C139" s="187"/>
      <c r="D139" s="187"/>
      <c r="E139" s="187"/>
      <c r="F139" s="187"/>
      <c r="G139" s="187"/>
      <c r="H139" s="187"/>
    </row>
    <row r="140" spans="1:8" ht="15" x14ac:dyDescent="0.2">
      <c r="A140" s="187"/>
      <c r="B140" s="187"/>
      <c r="C140" s="187"/>
      <c r="D140" s="187"/>
      <c r="E140" s="187"/>
      <c r="F140" s="187"/>
      <c r="G140" s="187"/>
      <c r="H140" s="187"/>
    </row>
    <row r="141" spans="1:8" ht="15" x14ac:dyDescent="0.2">
      <c r="A141" s="187"/>
      <c r="B141" s="187"/>
      <c r="C141" s="187"/>
      <c r="D141" s="187"/>
      <c r="E141" s="187"/>
      <c r="F141" s="187"/>
      <c r="G141" s="187"/>
      <c r="H141" s="187"/>
    </row>
    <row r="142" spans="1:8" ht="15" x14ac:dyDescent="0.2">
      <c r="A142" s="187"/>
      <c r="B142" s="187"/>
      <c r="C142" s="187"/>
      <c r="D142" s="187"/>
      <c r="E142" s="187"/>
      <c r="F142" s="187"/>
      <c r="G142" s="187"/>
      <c r="H142" s="187"/>
    </row>
    <row r="143" spans="1:8" ht="15" x14ac:dyDescent="0.2">
      <c r="A143" s="187"/>
      <c r="B143" s="187"/>
      <c r="C143" s="187"/>
      <c r="D143" s="187"/>
      <c r="E143" s="187"/>
      <c r="F143" s="187"/>
      <c r="G143" s="187"/>
      <c r="H143" s="187"/>
    </row>
    <row r="144" spans="1:8" ht="15" x14ac:dyDescent="0.2">
      <c r="A144" s="187"/>
      <c r="B144" s="187"/>
      <c r="C144" s="187"/>
      <c r="D144" s="187"/>
      <c r="E144" s="187"/>
      <c r="F144" s="187"/>
      <c r="G144" s="187"/>
      <c r="H144" s="187"/>
    </row>
    <row r="145" spans="1:8" ht="15" x14ac:dyDescent="0.2">
      <c r="A145" s="187"/>
      <c r="B145" s="187"/>
      <c r="C145" s="187"/>
      <c r="D145" s="187"/>
      <c r="E145" s="187"/>
      <c r="F145" s="187"/>
      <c r="G145" s="187"/>
      <c r="H145" s="187"/>
    </row>
    <row r="146" spans="1:8" ht="15" x14ac:dyDescent="0.2">
      <c r="A146" s="187"/>
      <c r="B146" s="187"/>
      <c r="C146" s="187"/>
      <c r="D146" s="187"/>
      <c r="E146" s="187"/>
      <c r="F146" s="187"/>
      <c r="G146" s="187"/>
      <c r="H146" s="187"/>
    </row>
    <row r="147" spans="1:8" ht="15" x14ac:dyDescent="0.2">
      <c r="A147" s="187"/>
      <c r="B147" s="187"/>
      <c r="C147" s="187"/>
      <c r="D147" s="187"/>
      <c r="E147" s="187"/>
      <c r="F147" s="187"/>
      <c r="G147" s="187"/>
      <c r="H147" s="187"/>
    </row>
    <row r="148" spans="1:8" ht="15" x14ac:dyDescent="0.2">
      <c r="A148" s="187"/>
      <c r="B148" s="187"/>
      <c r="C148" s="187"/>
      <c r="D148" s="187"/>
      <c r="E148" s="187"/>
      <c r="F148" s="187"/>
      <c r="G148" s="187"/>
      <c r="H148" s="187"/>
    </row>
    <row r="149" spans="1:8" ht="15" x14ac:dyDescent="0.2">
      <c r="A149" s="187"/>
      <c r="B149" s="187"/>
      <c r="C149" s="187"/>
      <c r="D149" s="187"/>
      <c r="E149" s="187"/>
      <c r="F149" s="187"/>
      <c r="G149" s="187"/>
      <c r="H149" s="187"/>
    </row>
    <row r="150" spans="1:8" ht="15" x14ac:dyDescent="0.2">
      <c r="A150" s="187"/>
      <c r="B150" s="187"/>
      <c r="C150" s="187"/>
      <c r="D150" s="187"/>
      <c r="E150" s="187"/>
      <c r="F150" s="187"/>
      <c r="G150" s="187"/>
      <c r="H150" s="187"/>
    </row>
    <row r="151" spans="1:8" ht="15" x14ac:dyDescent="0.2">
      <c r="A151" s="187"/>
      <c r="B151" s="187"/>
      <c r="C151" s="187"/>
      <c r="D151" s="187"/>
      <c r="E151" s="187"/>
      <c r="F151" s="187"/>
      <c r="G151" s="187"/>
      <c r="H151" s="187"/>
    </row>
    <row r="152" spans="1:8" ht="15" x14ac:dyDescent="0.2">
      <c r="A152" s="187"/>
      <c r="B152" s="187"/>
      <c r="C152" s="187"/>
      <c r="D152" s="187"/>
      <c r="E152" s="187"/>
      <c r="F152" s="187"/>
      <c r="G152" s="187"/>
      <c r="H152" s="187"/>
    </row>
    <row r="153" spans="1:8" ht="15" x14ac:dyDescent="0.2">
      <c r="A153" s="187"/>
      <c r="B153" s="187"/>
      <c r="C153" s="187"/>
      <c r="D153" s="187"/>
      <c r="E153" s="187"/>
      <c r="F153" s="187"/>
      <c r="G153" s="187"/>
      <c r="H153" s="187"/>
    </row>
    <row r="154" spans="1:8" ht="15" x14ac:dyDescent="0.2">
      <c r="A154" s="187"/>
      <c r="B154" s="187"/>
      <c r="C154" s="187"/>
      <c r="D154" s="187"/>
      <c r="E154" s="187"/>
      <c r="F154" s="187"/>
      <c r="G154" s="187"/>
      <c r="H154" s="187"/>
    </row>
    <row r="155" spans="1:8" ht="15" x14ac:dyDescent="0.2">
      <c r="A155" s="187"/>
      <c r="B155" s="187"/>
      <c r="C155" s="187"/>
      <c r="D155" s="187"/>
      <c r="E155" s="187"/>
      <c r="F155" s="187"/>
      <c r="G155" s="187"/>
      <c r="H155" s="187"/>
    </row>
    <row r="156" spans="1:8" ht="15" x14ac:dyDescent="0.2">
      <c r="A156" s="187"/>
      <c r="B156" s="187"/>
      <c r="C156" s="187"/>
      <c r="D156" s="187"/>
      <c r="E156" s="187"/>
      <c r="F156" s="187"/>
      <c r="G156" s="187"/>
      <c r="H156" s="187"/>
    </row>
    <row r="157" spans="1:8" ht="15" x14ac:dyDescent="0.2">
      <c r="A157" s="187"/>
      <c r="B157" s="187"/>
      <c r="C157" s="187"/>
      <c r="D157" s="187"/>
      <c r="E157" s="187"/>
      <c r="F157" s="187"/>
      <c r="G157" s="187"/>
      <c r="H157" s="187"/>
    </row>
    <row r="158" spans="1:8" ht="15" x14ac:dyDescent="0.2">
      <c r="A158" s="187"/>
      <c r="B158" s="187"/>
      <c r="C158" s="187"/>
      <c r="D158" s="187"/>
      <c r="E158" s="187"/>
      <c r="F158" s="187"/>
      <c r="G158" s="187"/>
      <c r="H158" s="187"/>
    </row>
    <row r="159" spans="1:8" ht="15" x14ac:dyDescent="0.2">
      <c r="A159" s="187"/>
      <c r="B159" s="187"/>
      <c r="C159" s="187"/>
      <c r="D159" s="187"/>
      <c r="E159" s="187"/>
      <c r="F159" s="187"/>
      <c r="G159" s="187"/>
      <c r="H159" s="187"/>
    </row>
    <row r="160" spans="1:8" ht="15" x14ac:dyDescent="0.2">
      <c r="A160" s="187"/>
      <c r="B160" s="187"/>
      <c r="C160" s="187"/>
      <c r="D160" s="187"/>
      <c r="E160" s="187"/>
      <c r="F160" s="187"/>
      <c r="G160" s="187"/>
      <c r="H160" s="187"/>
    </row>
    <row r="161" spans="1:8" ht="15" x14ac:dyDescent="0.2">
      <c r="A161" s="187"/>
      <c r="B161" s="187"/>
      <c r="C161" s="187"/>
      <c r="D161" s="187"/>
      <c r="E161" s="187"/>
      <c r="F161" s="187"/>
      <c r="G161" s="187"/>
      <c r="H161" s="187"/>
    </row>
    <row r="162" spans="1:8" ht="15" x14ac:dyDescent="0.2">
      <c r="A162" s="187"/>
      <c r="B162" s="187"/>
      <c r="C162" s="187"/>
      <c r="D162" s="187"/>
      <c r="E162" s="187"/>
      <c r="F162" s="187"/>
      <c r="G162" s="187"/>
      <c r="H162" s="187"/>
    </row>
    <row r="163" spans="1:8" ht="15" x14ac:dyDescent="0.2">
      <c r="A163" s="187"/>
      <c r="B163" s="187"/>
      <c r="C163" s="187"/>
      <c r="D163" s="187"/>
      <c r="E163" s="187"/>
      <c r="F163" s="187"/>
      <c r="G163" s="187"/>
      <c r="H163" s="187"/>
    </row>
    <row r="164" spans="1:8" ht="15" x14ac:dyDescent="0.2">
      <c r="A164" s="187"/>
      <c r="B164" s="187"/>
      <c r="C164" s="187"/>
      <c r="D164" s="187"/>
      <c r="E164" s="187"/>
      <c r="F164" s="187"/>
      <c r="G164" s="187"/>
      <c r="H164" s="187"/>
    </row>
    <row r="165" spans="1:8" ht="15" x14ac:dyDescent="0.2">
      <c r="A165" s="187"/>
      <c r="B165" s="187"/>
      <c r="C165" s="187"/>
      <c r="D165" s="187"/>
      <c r="E165" s="187"/>
      <c r="F165" s="187"/>
      <c r="G165" s="187"/>
      <c r="H165" s="187"/>
    </row>
    <row r="166" spans="1:8" ht="15" x14ac:dyDescent="0.2">
      <c r="A166" s="187"/>
      <c r="B166" s="187"/>
      <c r="C166" s="187"/>
      <c r="D166" s="187"/>
      <c r="E166" s="187"/>
      <c r="F166" s="187"/>
      <c r="G166" s="187"/>
      <c r="H166" s="187"/>
    </row>
    <row r="167" spans="1:8" ht="15" x14ac:dyDescent="0.2">
      <c r="A167" s="187"/>
      <c r="B167" s="187"/>
      <c r="C167" s="187"/>
      <c r="D167" s="187"/>
      <c r="E167" s="187"/>
      <c r="F167" s="187"/>
      <c r="G167" s="187"/>
      <c r="H167" s="187"/>
    </row>
    <row r="168" spans="1:8" ht="15" x14ac:dyDescent="0.2">
      <c r="A168" s="187"/>
      <c r="B168" s="187"/>
      <c r="C168" s="187"/>
      <c r="D168" s="187"/>
      <c r="E168" s="187"/>
      <c r="F168" s="187"/>
      <c r="G168" s="187"/>
      <c r="H168" s="187"/>
    </row>
    <row r="169" spans="1:8" ht="15" x14ac:dyDescent="0.2">
      <c r="A169" s="187"/>
      <c r="B169" s="187"/>
      <c r="C169" s="187"/>
      <c r="D169" s="187"/>
      <c r="E169" s="187"/>
      <c r="F169" s="187"/>
      <c r="G169" s="187"/>
      <c r="H169" s="187"/>
    </row>
    <row r="170" spans="1:8" ht="15" x14ac:dyDescent="0.2">
      <c r="A170" s="187"/>
      <c r="B170" s="187"/>
      <c r="C170" s="187"/>
      <c r="D170" s="187"/>
      <c r="E170" s="187"/>
      <c r="F170" s="187"/>
      <c r="G170" s="187"/>
      <c r="H170" s="187"/>
    </row>
    <row r="171" spans="1:8" ht="15" x14ac:dyDescent="0.2">
      <c r="A171" s="187"/>
      <c r="B171" s="187"/>
      <c r="C171" s="187"/>
      <c r="D171" s="187"/>
      <c r="E171" s="187"/>
      <c r="F171" s="187"/>
      <c r="G171" s="187"/>
      <c r="H171" s="187"/>
    </row>
    <row r="172" spans="1:8" ht="15" x14ac:dyDescent="0.2">
      <c r="A172" s="187"/>
      <c r="B172" s="187"/>
      <c r="C172" s="187"/>
      <c r="D172" s="187"/>
      <c r="E172" s="187"/>
      <c r="F172" s="187"/>
      <c r="G172" s="187"/>
      <c r="H172" s="187"/>
    </row>
    <row r="173" spans="1:8" ht="15" x14ac:dyDescent="0.2">
      <c r="A173" s="187"/>
      <c r="B173" s="187"/>
      <c r="C173" s="187"/>
      <c r="D173" s="187"/>
      <c r="E173" s="187"/>
      <c r="F173" s="187"/>
      <c r="G173" s="187"/>
      <c r="H173" s="187"/>
    </row>
    <row r="174" spans="1:8" ht="15" x14ac:dyDescent="0.2">
      <c r="A174" s="187"/>
      <c r="B174" s="187"/>
      <c r="C174" s="187"/>
      <c r="D174" s="187"/>
      <c r="E174" s="187"/>
      <c r="F174" s="187"/>
      <c r="G174" s="187"/>
      <c r="H174" s="187"/>
    </row>
    <row r="175" spans="1:8" ht="15" x14ac:dyDescent="0.2">
      <c r="A175" s="187"/>
      <c r="B175" s="187"/>
      <c r="C175" s="187"/>
      <c r="D175" s="187"/>
      <c r="E175" s="187"/>
      <c r="F175" s="187"/>
      <c r="G175" s="187"/>
      <c r="H175" s="187"/>
    </row>
    <row r="176" spans="1:8" ht="15" x14ac:dyDescent="0.2">
      <c r="A176" s="187"/>
      <c r="B176" s="187"/>
      <c r="C176" s="187"/>
      <c r="D176" s="187"/>
      <c r="E176" s="187"/>
      <c r="F176" s="187"/>
      <c r="G176" s="187"/>
      <c r="H176" s="187"/>
    </row>
    <row r="177" spans="1:8" ht="15" x14ac:dyDescent="0.2">
      <c r="A177" s="187"/>
      <c r="B177" s="187"/>
      <c r="C177" s="187"/>
      <c r="D177" s="187"/>
      <c r="E177" s="187"/>
      <c r="F177" s="187"/>
      <c r="G177" s="187"/>
      <c r="H177" s="187"/>
    </row>
    <row r="178" spans="1:8" ht="15" x14ac:dyDescent="0.2">
      <c r="A178" s="187"/>
      <c r="B178" s="187"/>
      <c r="C178" s="187"/>
      <c r="D178" s="187"/>
      <c r="E178" s="187"/>
      <c r="F178" s="187"/>
      <c r="G178" s="187"/>
      <c r="H178" s="187"/>
    </row>
    <row r="179" spans="1:8" ht="15" x14ac:dyDescent="0.2">
      <c r="A179" s="187"/>
      <c r="B179" s="187"/>
      <c r="C179" s="187"/>
      <c r="D179" s="187"/>
      <c r="E179" s="187"/>
      <c r="F179" s="187"/>
      <c r="G179" s="187"/>
      <c r="H179" s="187"/>
    </row>
    <row r="180" spans="1:8" ht="15" x14ac:dyDescent="0.2">
      <c r="A180" s="187"/>
      <c r="B180" s="187"/>
      <c r="C180" s="187"/>
      <c r="D180" s="187"/>
      <c r="E180" s="187"/>
      <c r="F180" s="187"/>
      <c r="G180" s="187"/>
      <c r="H180" s="187"/>
    </row>
    <row r="181" spans="1:8" ht="15" x14ac:dyDescent="0.2">
      <c r="A181" s="187"/>
      <c r="B181" s="187"/>
      <c r="C181" s="187"/>
      <c r="D181" s="187"/>
      <c r="E181" s="187"/>
      <c r="F181" s="187"/>
      <c r="G181" s="187"/>
      <c r="H181" s="187"/>
    </row>
    <row r="182" spans="1:8" ht="15" x14ac:dyDescent="0.2">
      <c r="A182" s="187"/>
      <c r="B182" s="187"/>
      <c r="C182" s="187"/>
      <c r="D182" s="187"/>
      <c r="E182" s="187"/>
      <c r="F182" s="187"/>
      <c r="G182" s="187"/>
      <c r="H182" s="187"/>
    </row>
    <row r="183" spans="1:8" ht="15" x14ac:dyDescent="0.2">
      <c r="A183" s="187"/>
      <c r="B183" s="187"/>
      <c r="C183" s="187"/>
      <c r="D183" s="187"/>
      <c r="E183" s="187"/>
      <c r="F183" s="187"/>
      <c r="G183" s="187"/>
      <c r="H183" s="187"/>
    </row>
    <row r="184" spans="1:8" ht="15" x14ac:dyDescent="0.2">
      <c r="A184" s="187"/>
      <c r="B184" s="187"/>
      <c r="C184" s="187"/>
      <c r="D184" s="187"/>
      <c r="E184" s="187"/>
      <c r="F184" s="187"/>
      <c r="G184" s="187"/>
      <c r="H184" s="187"/>
    </row>
    <row r="185" spans="1:8" ht="15" x14ac:dyDescent="0.2">
      <c r="A185" s="187"/>
      <c r="B185" s="187"/>
      <c r="C185" s="187"/>
      <c r="D185" s="187"/>
      <c r="E185" s="187"/>
      <c r="F185" s="187"/>
      <c r="G185" s="187"/>
      <c r="H185" s="187"/>
    </row>
    <row r="186" spans="1:8" ht="15" x14ac:dyDescent="0.2">
      <c r="A186" s="187"/>
      <c r="B186" s="187"/>
      <c r="C186" s="187"/>
      <c r="D186" s="187"/>
      <c r="E186" s="187"/>
      <c r="F186" s="187"/>
      <c r="G186" s="187"/>
      <c r="H186" s="187"/>
    </row>
    <row r="187" spans="1:8" ht="15" x14ac:dyDescent="0.2">
      <c r="A187" s="187"/>
      <c r="B187" s="187"/>
      <c r="C187" s="187"/>
      <c r="D187" s="187"/>
      <c r="E187" s="187"/>
      <c r="F187" s="187"/>
      <c r="G187" s="187"/>
      <c r="H187" s="187"/>
    </row>
    <row r="188" spans="1:8" ht="15" x14ac:dyDescent="0.2">
      <c r="A188" s="187"/>
      <c r="B188" s="187"/>
      <c r="C188" s="187"/>
      <c r="D188" s="187"/>
      <c r="E188" s="187"/>
      <c r="F188" s="187"/>
      <c r="G188" s="187"/>
      <c r="H188" s="187"/>
    </row>
    <row r="189" spans="1:8" ht="15" x14ac:dyDescent="0.2">
      <c r="A189" s="187"/>
      <c r="B189" s="187"/>
      <c r="C189" s="187"/>
      <c r="D189" s="187"/>
      <c r="E189" s="187"/>
      <c r="F189" s="187"/>
      <c r="G189" s="187"/>
      <c r="H189" s="187"/>
    </row>
    <row r="190" spans="1:8" ht="15" x14ac:dyDescent="0.2">
      <c r="A190" s="187"/>
      <c r="B190" s="187"/>
      <c r="C190" s="187"/>
      <c r="D190" s="187"/>
      <c r="E190" s="187"/>
      <c r="F190" s="187"/>
      <c r="G190" s="187"/>
      <c r="H190" s="187"/>
    </row>
    <row r="191" spans="1:8" ht="15" x14ac:dyDescent="0.2">
      <c r="A191" s="187"/>
      <c r="B191" s="187"/>
      <c r="C191" s="187"/>
      <c r="D191" s="187"/>
      <c r="E191" s="187"/>
      <c r="F191" s="187"/>
      <c r="G191" s="187"/>
      <c r="H191" s="187"/>
    </row>
    <row r="192" spans="1:8" ht="15" x14ac:dyDescent="0.2">
      <c r="A192" s="187"/>
      <c r="B192" s="187"/>
      <c r="C192" s="187"/>
      <c r="D192" s="187"/>
      <c r="E192" s="187"/>
      <c r="F192" s="187"/>
      <c r="G192" s="187"/>
      <c r="H192" s="187"/>
    </row>
    <row r="193" spans="1:8" ht="15" x14ac:dyDescent="0.2">
      <c r="A193" s="187"/>
      <c r="B193" s="187"/>
      <c r="C193" s="187"/>
      <c r="D193" s="187"/>
      <c r="E193" s="187"/>
      <c r="F193" s="187"/>
      <c r="G193" s="187"/>
      <c r="H193" s="187"/>
    </row>
    <row r="194" spans="1:8" ht="15" x14ac:dyDescent="0.2">
      <c r="A194" s="187"/>
      <c r="B194" s="187"/>
      <c r="C194" s="187"/>
      <c r="D194" s="187"/>
      <c r="E194" s="187"/>
      <c r="F194" s="187"/>
      <c r="G194" s="187"/>
      <c r="H194" s="187"/>
    </row>
    <row r="195" spans="1:8" ht="15" x14ac:dyDescent="0.2">
      <c r="A195" s="187"/>
      <c r="B195" s="187"/>
      <c r="C195" s="187"/>
      <c r="D195" s="187"/>
      <c r="E195" s="187"/>
      <c r="F195" s="187"/>
      <c r="G195" s="187"/>
      <c r="H195" s="187"/>
    </row>
    <row r="196" spans="1:8" ht="15" x14ac:dyDescent="0.2">
      <c r="A196" s="187"/>
      <c r="B196" s="187"/>
      <c r="C196" s="187"/>
      <c r="D196" s="187"/>
      <c r="E196" s="187"/>
      <c r="F196" s="187"/>
      <c r="G196" s="187"/>
      <c r="H196" s="187"/>
    </row>
    <row r="197" spans="1:8" ht="15" x14ac:dyDescent="0.2">
      <c r="A197" s="187"/>
      <c r="B197" s="187"/>
      <c r="C197" s="187"/>
      <c r="D197" s="187"/>
      <c r="E197" s="187"/>
      <c r="F197" s="187"/>
      <c r="G197" s="187"/>
      <c r="H197" s="187"/>
    </row>
    <row r="198" spans="1:8" ht="15" x14ac:dyDescent="0.2">
      <c r="A198" s="187"/>
      <c r="B198" s="187"/>
      <c r="C198" s="187"/>
      <c r="D198" s="187"/>
      <c r="E198" s="187"/>
      <c r="F198" s="187"/>
      <c r="G198" s="187"/>
      <c r="H198" s="187"/>
    </row>
    <row r="199" spans="1:8" ht="15" x14ac:dyDescent="0.2">
      <c r="A199" s="187"/>
      <c r="B199" s="187"/>
      <c r="C199" s="187"/>
      <c r="D199" s="187"/>
      <c r="E199" s="187"/>
      <c r="F199" s="187"/>
      <c r="G199" s="187"/>
      <c r="H199" s="187"/>
    </row>
    <row r="200" spans="1:8" ht="15" x14ac:dyDescent="0.2">
      <c r="A200" s="187"/>
      <c r="B200" s="187"/>
      <c r="C200" s="187"/>
      <c r="D200" s="187"/>
      <c r="E200" s="187"/>
      <c r="F200" s="187"/>
      <c r="G200" s="187"/>
      <c r="H200" s="187"/>
    </row>
    <row r="201" spans="1:8" ht="15" x14ac:dyDescent="0.2">
      <c r="A201" s="187"/>
      <c r="B201" s="187"/>
      <c r="C201" s="187"/>
      <c r="D201" s="187"/>
      <c r="E201" s="187"/>
      <c r="F201" s="187"/>
      <c r="G201" s="187"/>
      <c r="H201" s="187"/>
    </row>
    <row r="202" spans="1:8" ht="15" x14ac:dyDescent="0.2">
      <c r="A202" s="187"/>
      <c r="B202" s="187"/>
      <c r="C202" s="187"/>
      <c r="D202" s="187"/>
      <c r="E202" s="187"/>
      <c r="F202" s="187"/>
      <c r="G202" s="187"/>
      <c r="H202" s="187"/>
    </row>
    <row r="203" spans="1:8" ht="15" x14ac:dyDescent="0.2">
      <c r="A203" s="187"/>
      <c r="B203" s="187"/>
      <c r="C203" s="187"/>
      <c r="D203" s="187"/>
      <c r="E203" s="187"/>
      <c r="F203" s="187"/>
      <c r="G203" s="187"/>
      <c r="H203" s="187"/>
    </row>
    <row r="204" spans="1:8" ht="15" x14ac:dyDescent="0.2">
      <c r="A204" s="187"/>
      <c r="B204" s="187"/>
      <c r="C204" s="187"/>
      <c r="D204" s="187"/>
      <c r="E204" s="187"/>
      <c r="F204" s="187"/>
      <c r="G204" s="187"/>
      <c r="H204" s="187"/>
    </row>
    <row r="205" spans="1:8" ht="15" x14ac:dyDescent="0.2">
      <c r="A205" s="187"/>
      <c r="B205" s="187"/>
      <c r="C205" s="187"/>
      <c r="D205" s="187"/>
      <c r="E205" s="187"/>
      <c r="F205" s="187"/>
      <c r="G205" s="187"/>
      <c r="H205" s="187"/>
    </row>
    <row r="206" spans="1:8" ht="15" x14ac:dyDescent="0.2">
      <c r="A206" s="187"/>
      <c r="B206" s="187"/>
      <c r="C206" s="187"/>
      <c r="D206" s="187"/>
      <c r="E206" s="187"/>
      <c r="F206" s="187"/>
      <c r="G206" s="187"/>
      <c r="H206" s="187"/>
    </row>
    <row r="207" spans="1:8" ht="15" x14ac:dyDescent="0.2">
      <c r="A207" s="187"/>
      <c r="B207" s="187"/>
      <c r="C207" s="187"/>
      <c r="D207" s="187"/>
      <c r="E207" s="187"/>
      <c r="F207" s="187"/>
      <c r="G207" s="187"/>
      <c r="H207" s="187"/>
    </row>
    <row r="208" spans="1:8" ht="15" x14ac:dyDescent="0.2">
      <c r="A208" s="187"/>
      <c r="B208" s="187"/>
      <c r="C208" s="187"/>
      <c r="D208" s="187"/>
      <c r="E208" s="187"/>
      <c r="F208" s="187"/>
      <c r="G208" s="187"/>
      <c r="H208" s="187"/>
    </row>
    <row r="209" spans="1:8" ht="15" x14ac:dyDescent="0.2">
      <c r="A209" s="187"/>
      <c r="B209" s="187"/>
      <c r="C209" s="187"/>
      <c r="D209" s="187"/>
      <c r="E209" s="187"/>
      <c r="F209" s="187"/>
      <c r="G209" s="187"/>
      <c r="H209" s="187"/>
    </row>
    <row r="210" spans="1:8" ht="15" x14ac:dyDescent="0.2">
      <c r="A210" s="187"/>
      <c r="B210" s="187"/>
      <c r="C210" s="187"/>
      <c r="D210" s="187"/>
      <c r="E210" s="187"/>
      <c r="F210" s="187"/>
      <c r="G210" s="187"/>
      <c r="H210" s="187"/>
    </row>
    <row r="211" spans="1:8" ht="15" x14ac:dyDescent="0.2">
      <c r="A211" s="187"/>
      <c r="B211" s="187"/>
      <c r="C211" s="187"/>
      <c r="D211" s="187"/>
      <c r="E211" s="187"/>
      <c r="F211" s="187"/>
      <c r="G211" s="187"/>
      <c r="H211" s="187"/>
    </row>
    <row r="212" spans="1:8" ht="15" x14ac:dyDescent="0.2">
      <c r="A212" s="187"/>
      <c r="B212" s="187"/>
      <c r="C212" s="187"/>
      <c r="D212" s="187"/>
      <c r="E212" s="187"/>
      <c r="F212" s="187"/>
      <c r="G212" s="187"/>
      <c r="H212" s="187"/>
    </row>
    <row r="213" spans="1:8" ht="15" x14ac:dyDescent="0.2">
      <c r="A213" s="187"/>
      <c r="B213" s="187"/>
      <c r="C213" s="187"/>
      <c r="D213" s="187"/>
      <c r="E213" s="187"/>
      <c r="F213" s="187"/>
      <c r="G213" s="187"/>
      <c r="H213" s="187"/>
    </row>
  </sheetData>
  <mergeCells count="4">
    <mergeCell ref="A5:D5"/>
    <mergeCell ref="A29:D29"/>
    <mergeCell ref="A20:D20"/>
    <mergeCell ref="A46:D46"/>
  </mergeCells>
  <phoneticPr fontId="0" type="noConversion"/>
  <pageMargins left="0.98425196850393704" right="0.78740157480314965" top="0.98425196850393704" bottom="0.98425196850393704" header="0.51181102362204722" footer="0.51181102362204722"/>
  <pageSetup paperSize="9" orientation="portrait" verticalDpi="300" r:id="rId1"/>
  <headerFooter alignWithMargins="0">
    <oddFooter>&amp;L&amp;8&amp;F&amp;C&amp;8&amp;P&amp;R&amp;8&amp;D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1"/>
  <sheetViews>
    <sheetView tabSelected="1" topLeftCell="A19" workbookViewId="0">
      <selection activeCell="F6" sqref="F6"/>
    </sheetView>
  </sheetViews>
  <sheetFormatPr baseColWidth="10" defaultColWidth="11" defaultRowHeight="13.5" x14ac:dyDescent="0.2"/>
  <cols>
    <col min="1" max="1" width="3.625" style="5" customWidth="1"/>
    <col min="2" max="2" width="15.625" style="1" customWidth="1"/>
    <col min="3" max="3" width="34.5" style="2" customWidth="1"/>
    <col min="4" max="4" width="2.625" style="2" customWidth="1"/>
    <col min="5" max="6" width="12.625" style="3" customWidth="1"/>
    <col min="7" max="7" width="13.375" style="2" customWidth="1"/>
    <col min="8" max="16384" width="11" style="2"/>
  </cols>
  <sheetData>
    <row r="1" spans="1:6" ht="16.5" x14ac:dyDescent="0.25">
      <c r="A1" s="129" t="s">
        <v>42</v>
      </c>
    </row>
    <row r="2" spans="1:6" ht="5.25" customHeight="1" x14ac:dyDescent="0.3">
      <c r="A2" s="127"/>
    </row>
    <row r="3" spans="1:6" x14ac:dyDescent="0.2">
      <c r="A3" s="2"/>
    </row>
    <row r="4" spans="1:6" x14ac:dyDescent="0.2">
      <c r="A4" s="14" t="s">
        <v>43</v>
      </c>
      <c r="C4" s="35"/>
      <c r="D4" s="35"/>
      <c r="E4" s="36"/>
      <c r="F4" s="36"/>
    </row>
    <row r="5" spans="1:6" ht="16.5" customHeight="1" x14ac:dyDescent="0.2">
      <c r="A5" s="34" t="s">
        <v>46</v>
      </c>
      <c r="B5" s="4"/>
      <c r="C5" s="140"/>
      <c r="D5" s="209" t="s">
        <v>82</v>
      </c>
      <c r="E5" s="96" t="s">
        <v>376</v>
      </c>
      <c r="F5" s="97" t="s">
        <v>377</v>
      </c>
    </row>
    <row r="6" spans="1:6" x14ac:dyDescent="0.2">
      <c r="C6" s="35"/>
      <c r="D6" s="35"/>
      <c r="E6" s="163"/>
      <c r="F6" s="35"/>
    </row>
    <row r="7" spans="1:6" x14ac:dyDescent="0.2">
      <c r="A7" s="14"/>
      <c r="C7" s="35"/>
      <c r="D7" s="35"/>
      <c r="E7" s="163"/>
      <c r="F7" s="164"/>
    </row>
    <row r="8" spans="1:6" ht="7.5" customHeight="1" x14ac:dyDescent="0.2">
      <c r="A8" s="14"/>
      <c r="C8" s="35"/>
      <c r="D8" s="35"/>
      <c r="E8" s="163"/>
      <c r="F8" s="164"/>
    </row>
    <row r="9" spans="1:6" s="15" customFormat="1" ht="16.5" customHeight="1" x14ac:dyDescent="0.2">
      <c r="A9" s="360" t="s">
        <v>40</v>
      </c>
      <c r="B9" s="54"/>
      <c r="C9" s="146"/>
      <c r="D9" s="146">
        <v>1</v>
      </c>
      <c r="E9" s="75">
        <v>100</v>
      </c>
      <c r="F9" s="76">
        <v>50</v>
      </c>
    </row>
    <row r="10" spans="1:6" s="15" customFormat="1" ht="16.5" customHeight="1" x14ac:dyDescent="0.2">
      <c r="A10" s="147" t="s">
        <v>96</v>
      </c>
      <c r="B10" s="59"/>
      <c r="C10" s="147"/>
      <c r="D10" s="147"/>
      <c r="E10" s="78">
        <v>10</v>
      </c>
      <c r="F10" s="79">
        <v>10</v>
      </c>
    </row>
    <row r="11" spans="1:6" s="15" customFormat="1" ht="16.5" customHeight="1" x14ac:dyDescent="0.2">
      <c r="A11" s="210" t="s">
        <v>41</v>
      </c>
      <c r="B11" s="55"/>
      <c r="C11" s="210"/>
      <c r="D11" s="210">
        <v>2</v>
      </c>
      <c r="E11" s="160">
        <v>10</v>
      </c>
      <c r="F11" s="161">
        <v>10</v>
      </c>
    </row>
    <row r="12" spans="1:6" x14ac:dyDescent="0.2">
      <c r="A12" s="35"/>
      <c r="C12" s="35"/>
      <c r="D12" s="35"/>
      <c r="E12" s="163"/>
      <c r="F12" s="164"/>
    </row>
    <row r="13" spans="1:6" x14ac:dyDescent="0.2">
      <c r="A13" s="44" t="s">
        <v>0</v>
      </c>
      <c r="B13" s="4"/>
      <c r="C13" s="140"/>
      <c r="D13" s="44"/>
      <c r="E13" s="439">
        <f>SUM(E9:E11)</f>
        <v>120</v>
      </c>
      <c r="F13" s="440">
        <f>SUM(F9:F11)</f>
        <v>70</v>
      </c>
    </row>
    <row r="14" spans="1:6" x14ac:dyDescent="0.2">
      <c r="A14" s="9"/>
      <c r="B14" s="10"/>
      <c r="C14" s="211"/>
      <c r="D14" s="211"/>
      <c r="E14" s="441"/>
      <c r="F14" s="442"/>
    </row>
    <row r="15" spans="1:6" x14ac:dyDescent="0.2">
      <c r="A15" s="50"/>
      <c r="B15" s="10"/>
      <c r="C15" s="37"/>
      <c r="D15" s="37"/>
      <c r="E15" s="443"/>
      <c r="F15" s="444"/>
    </row>
    <row r="16" spans="1:6" ht="7.5" customHeight="1" x14ac:dyDescent="0.2">
      <c r="A16" s="14"/>
      <c r="C16" s="35"/>
      <c r="D16" s="35"/>
      <c r="E16" s="445"/>
      <c r="F16" s="446"/>
    </row>
    <row r="17" spans="1:6" s="15" customFormat="1" ht="16.5" customHeight="1" x14ac:dyDescent="0.2">
      <c r="A17" s="276" t="s">
        <v>186</v>
      </c>
      <c r="B17" s="277"/>
      <c r="C17" s="276"/>
      <c r="D17" s="146">
        <v>3</v>
      </c>
      <c r="E17" s="447">
        <v>-5</v>
      </c>
      <c r="F17" s="448">
        <v>-5</v>
      </c>
    </row>
    <row r="18" spans="1:6" s="15" customFormat="1" ht="16.5" hidden="1" customHeight="1" x14ac:dyDescent="0.2">
      <c r="A18" s="146" t="s">
        <v>131</v>
      </c>
      <c r="B18" s="54"/>
      <c r="C18" s="146"/>
      <c r="D18" s="146"/>
      <c r="E18" s="447"/>
      <c r="F18" s="448"/>
    </row>
    <row r="19" spans="1:6" s="15" customFormat="1" ht="16.5" customHeight="1" x14ac:dyDescent="0.2">
      <c r="A19" s="146" t="s">
        <v>1</v>
      </c>
      <c r="B19" s="54"/>
      <c r="C19" s="146"/>
      <c r="D19" s="146"/>
      <c r="E19" s="447">
        <v>-5</v>
      </c>
      <c r="F19" s="448">
        <v>-5</v>
      </c>
    </row>
    <row r="20" spans="1:6" s="15" customFormat="1" ht="16.5" customHeight="1" x14ac:dyDescent="0.2">
      <c r="A20" s="146" t="s">
        <v>2</v>
      </c>
      <c r="B20" s="54"/>
      <c r="C20" s="146"/>
      <c r="D20" s="146"/>
      <c r="E20" s="447">
        <v>-5</v>
      </c>
      <c r="F20" s="448">
        <v>-5</v>
      </c>
    </row>
    <row r="21" spans="1:6" s="15" customFormat="1" ht="16.5" customHeight="1" x14ac:dyDescent="0.2">
      <c r="A21" s="276" t="s">
        <v>292</v>
      </c>
      <c r="B21" s="277"/>
      <c r="C21" s="276"/>
      <c r="D21" s="146">
        <v>4</v>
      </c>
      <c r="E21" s="447">
        <v>-5</v>
      </c>
      <c r="F21" s="448">
        <v>-5</v>
      </c>
    </row>
    <row r="22" spans="1:6" s="15" customFormat="1" ht="16.5" customHeight="1" x14ac:dyDescent="0.2">
      <c r="A22" s="276" t="s">
        <v>4</v>
      </c>
      <c r="B22" s="277"/>
      <c r="C22" s="276"/>
      <c r="D22" s="146"/>
      <c r="E22" s="447">
        <v>-5</v>
      </c>
      <c r="F22" s="448">
        <v>-5</v>
      </c>
    </row>
    <row r="23" spans="1:6" s="15" customFormat="1" ht="16.5" customHeight="1" x14ac:dyDescent="0.2">
      <c r="A23" s="507" t="s">
        <v>3</v>
      </c>
      <c r="B23" s="508"/>
      <c r="C23" s="507"/>
      <c r="D23" s="210"/>
      <c r="E23" s="449">
        <v>-5</v>
      </c>
      <c r="F23" s="450">
        <v>-5</v>
      </c>
    </row>
    <row r="24" spans="1:6" x14ac:dyDescent="0.2">
      <c r="A24" s="289"/>
      <c r="B24" s="433"/>
      <c r="C24" s="236"/>
      <c r="D24" s="35"/>
      <c r="E24" s="445"/>
      <c r="F24" s="446"/>
    </row>
    <row r="25" spans="1:6" x14ac:dyDescent="0.2">
      <c r="A25" s="231" t="s">
        <v>5</v>
      </c>
      <c r="B25" s="222"/>
      <c r="C25" s="237"/>
      <c r="D25" s="44"/>
      <c r="E25" s="439">
        <f>SUM(E17:E23)</f>
        <v>-30</v>
      </c>
      <c r="F25" s="440">
        <f>SUM(F17:F23)</f>
        <v>-30</v>
      </c>
    </row>
    <row r="26" spans="1:6" x14ac:dyDescent="0.2">
      <c r="A26" s="509"/>
      <c r="B26" s="225"/>
      <c r="C26" s="81"/>
      <c r="D26" s="37"/>
      <c r="E26" s="443"/>
      <c r="F26" s="444"/>
    </row>
    <row r="27" spans="1:6" x14ac:dyDescent="0.2">
      <c r="A27" s="289"/>
      <c r="B27" s="433"/>
      <c r="C27" s="81"/>
      <c r="D27" s="37"/>
      <c r="E27" s="443"/>
      <c r="F27" s="444"/>
    </row>
    <row r="28" spans="1:6" x14ac:dyDescent="0.2">
      <c r="A28" s="231" t="s">
        <v>207</v>
      </c>
      <c r="B28" s="222"/>
      <c r="C28" s="237"/>
      <c r="D28" s="44"/>
      <c r="E28" s="439">
        <f>SUM(E13,E25)</f>
        <v>90</v>
      </c>
      <c r="F28" s="440">
        <f>SUM(F13,F25)</f>
        <v>40</v>
      </c>
    </row>
    <row r="29" spans="1:6" x14ac:dyDescent="0.2">
      <c r="A29" s="509"/>
      <c r="B29" s="225"/>
      <c r="C29" s="81"/>
      <c r="D29" s="37"/>
      <c r="E29" s="443"/>
      <c r="F29" s="444"/>
    </row>
    <row r="30" spans="1:6" x14ac:dyDescent="0.2">
      <c r="A30" s="276" t="s">
        <v>6</v>
      </c>
      <c r="B30" s="277"/>
      <c r="C30" s="276"/>
      <c r="D30" s="146">
        <v>5</v>
      </c>
      <c r="E30" s="447">
        <v>2</v>
      </c>
      <c r="F30" s="448">
        <v>2</v>
      </c>
    </row>
    <row r="31" spans="1:6" s="15" customFormat="1" ht="16.5" customHeight="1" x14ac:dyDescent="0.2">
      <c r="A31" s="435" t="s">
        <v>7</v>
      </c>
      <c r="B31" s="436"/>
      <c r="C31" s="435"/>
      <c r="D31" s="159">
        <v>6</v>
      </c>
      <c r="E31" s="451">
        <v>-1</v>
      </c>
      <c r="F31" s="452">
        <v>-1</v>
      </c>
    </row>
    <row r="32" spans="1:6" s="15" customFormat="1" ht="24.75" customHeight="1" x14ac:dyDescent="0.2">
      <c r="A32" s="231" t="s">
        <v>216</v>
      </c>
      <c r="B32" s="222"/>
      <c r="C32" s="237"/>
      <c r="D32" s="44"/>
      <c r="E32" s="439">
        <f>E28+E30+E31</f>
        <v>91</v>
      </c>
      <c r="F32" s="440">
        <f>F28+F30+F31</f>
        <v>41</v>
      </c>
    </row>
    <row r="33" spans="1:6" s="15" customFormat="1" ht="16.5" customHeight="1" x14ac:dyDescent="0.2">
      <c r="A33" s="391"/>
      <c r="B33" s="418"/>
      <c r="C33" s="391"/>
      <c r="D33" s="147"/>
      <c r="E33" s="453"/>
      <c r="F33" s="454"/>
    </row>
    <row r="34" spans="1:6" s="15" customFormat="1" ht="16.5" customHeight="1" x14ac:dyDescent="0.2">
      <c r="A34" s="510" t="s">
        <v>208</v>
      </c>
      <c r="B34" s="511"/>
      <c r="C34" s="510"/>
      <c r="D34" s="212">
        <v>7</v>
      </c>
      <c r="E34" s="455">
        <v>5</v>
      </c>
      <c r="F34" s="456">
        <v>5</v>
      </c>
    </row>
    <row r="35" spans="1:6" s="15" customFormat="1" ht="16.5" customHeight="1" x14ac:dyDescent="0.2">
      <c r="A35" s="435" t="s">
        <v>217</v>
      </c>
      <c r="B35" s="436"/>
      <c r="C35" s="435"/>
      <c r="D35" s="159">
        <v>8</v>
      </c>
      <c r="E35" s="451">
        <v>5</v>
      </c>
      <c r="F35" s="452">
        <v>5</v>
      </c>
    </row>
    <row r="36" spans="1:6" ht="24.75" customHeight="1" x14ac:dyDescent="0.2">
      <c r="A36" s="231" t="s">
        <v>293</v>
      </c>
      <c r="B36" s="222"/>
      <c r="C36" s="237"/>
      <c r="D36" s="44"/>
      <c r="E36" s="439">
        <f>E32+E34+E35</f>
        <v>101</v>
      </c>
      <c r="F36" s="440">
        <f>F32+F34+F35</f>
        <v>51</v>
      </c>
    </row>
    <row r="37" spans="1:6" x14ac:dyDescent="0.2">
      <c r="A37" s="403"/>
      <c r="B37" s="225"/>
      <c r="C37" s="81"/>
      <c r="D37" s="37"/>
      <c r="E37" s="443"/>
      <c r="F37" s="444"/>
    </row>
    <row r="38" spans="1:6" s="15" customFormat="1" ht="16.5" customHeight="1" x14ac:dyDescent="0.2">
      <c r="A38" s="382" t="s">
        <v>294</v>
      </c>
      <c r="B38" s="277"/>
      <c r="C38" s="276"/>
      <c r="D38" s="146">
        <v>9</v>
      </c>
      <c r="E38" s="447">
        <v>-5</v>
      </c>
      <c r="F38" s="448">
        <v>-5</v>
      </c>
    </row>
    <row r="39" spans="1:6" x14ac:dyDescent="0.2">
      <c r="C39" s="35"/>
      <c r="D39" s="35"/>
      <c r="E39" s="445"/>
      <c r="F39" s="446"/>
    </row>
    <row r="40" spans="1:6" x14ac:dyDescent="0.2">
      <c r="C40" s="35"/>
      <c r="D40" s="35"/>
      <c r="E40" s="445"/>
      <c r="F40" s="446"/>
    </row>
    <row r="41" spans="1:6" ht="14.25" thickBot="1" x14ac:dyDescent="0.25">
      <c r="A41" s="51" t="s">
        <v>8</v>
      </c>
      <c r="B41" s="52"/>
      <c r="C41" s="213"/>
      <c r="D41" s="213">
        <v>10</v>
      </c>
      <c r="E41" s="457">
        <f>SUM(E36,E38)</f>
        <v>96</v>
      </c>
      <c r="F41" s="458">
        <f>SUM(F36,F38)</f>
        <v>46</v>
      </c>
    </row>
    <row r="42" spans="1:6" x14ac:dyDescent="0.2">
      <c r="A42" s="9"/>
      <c r="B42" s="10"/>
      <c r="C42" s="37"/>
      <c r="D42" s="37"/>
      <c r="E42" s="30"/>
      <c r="F42" s="30"/>
    </row>
    <row r="44" spans="1:6" x14ac:dyDescent="0.2">
      <c r="A44" s="2"/>
      <c r="B44" s="2"/>
      <c r="E44" s="2"/>
      <c r="F44" s="2"/>
    </row>
    <row r="48" spans="1:6" x14ac:dyDescent="0.2">
      <c r="A48" s="9"/>
      <c r="B48" s="10"/>
      <c r="C48" s="16"/>
      <c r="D48" s="16"/>
      <c r="E48" s="18"/>
      <c r="F48" s="18"/>
    </row>
    <row r="49" spans="1:6" x14ac:dyDescent="0.2">
      <c r="A49" s="9"/>
      <c r="B49" s="10"/>
      <c r="C49" s="16"/>
      <c r="D49" s="16"/>
      <c r="E49" s="18"/>
      <c r="F49" s="18"/>
    </row>
    <row r="51" spans="1:6" x14ac:dyDescent="0.2">
      <c r="E51" s="6"/>
    </row>
  </sheetData>
  <phoneticPr fontId="0" type="noConversion"/>
  <pageMargins left="0.98425196850393704" right="0.59055118110236227" top="0.98425196850393704" bottom="0.98425196850393704" header="0.51181102362204722" footer="0.51181102362204722"/>
  <pageSetup paperSize="9" scale="90" firstPageNumber="4" orientation="portrait" verticalDpi="300" r:id="rId1"/>
  <headerFooter alignWithMargins="0">
    <oddFooter>&amp;L&amp;8&amp;F&amp;C&amp;8&amp;P&amp;R&amp;8&amp;D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9"/>
  <sheetViews>
    <sheetView topLeftCell="A40" workbookViewId="0">
      <selection activeCell="A40" sqref="A40:F40"/>
    </sheetView>
  </sheetViews>
  <sheetFormatPr baseColWidth="10" defaultColWidth="11" defaultRowHeight="13.5" x14ac:dyDescent="0.2"/>
  <cols>
    <col min="1" max="1" width="3.625" style="5" customWidth="1"/>
    <col min="2" max="2" width="15.625" style="1" customWidth="1"/>
    <col min="3" max="3" width="38" style="2" customWidth="1"/>
    <col min="4" max="4" width="3.125" style="11" customWidth="1"/>
    <col min="5" max="6" width="12.625" style="3" customWidth="1"/>
    <col min="7" max="7" width="13.375" style="2" customWidth="1"/>
    <col min="8" max="16384" width="11" style="2"/>
  </cols>
  <sheetData>
    <row r="1" spans="1:6" ht="12" customHeight="1" x14ac:dyDescent="0.2">
      <c r="A1" s="9"/>
      <c r="B1" s="10"/>
      <c r="C1" s="37"/>
      <c r="D1" s="37"/>
      <c r="E1" s="31"/>
      <c r="F1" s="31"/>
    </row>
    <row r="2" spans="1:6" x14ac:dyDescent="0.2">
      <c r="A2" s="14" t="s">
        <v>45</v>
      </c>
      <c r="B2" s="10"/>
      <c r="C2" s="37"/>
      <c r="D2" s="37"/>
      <c r="E2" s="31"/>
      <c r="F2" s="31"/>
    </row>
    <row r="3" spans="1:6" ht="16.5" customHeight="1" x14ac:dyDescent="0.2">
      <c r="A3" s="34" t="s">
        <v>46</v>
      </c>
      <c r="B3" s="4"/>
      <c r="C3" s="140"/>
      <c r="D3" s="209" t="s">
        <v>82</v>
      </c>
      <c r="E3" s="200" t="s">
        <v>380</v>
      </c>
      <c r="F3" s="97" t="s">
        <v>381</v>
      </c>
    </row>
    <row r="4" spans="1:6" x14ac:dyDescent="0.2">
      <c r="C4" s="35"/>
      <c r="D4" s="35"/>
      <c r="E4" s="214"/>
      <c r="F4" s="164"/>
    </row>
    <row r="5" spans="1:6" x14ac:dyDescent="0.2">
      <c r="A5" s="14" t="s">
        <v>9</v>
      </c>
      <c r="C5" s="35"/>
      <c r="D5" s="35"/>
      <c r="E5" s="214"/>
      <c r="F5" s="164"/>
    </row>
    <row r="6" spans="1:6" ht="7.5" customHeight="1" x14ac:dyDescent="0.2">
      <c r="C6" s="35"/>
      <c r="D6" s="35"/>
      <c r="E6" s="214"/>
      <c r="F6" s="164"/>
    </row>
    <row r="7" spans="1:6" x14ac:dyDescent="0.2">
      <c r="A7" s="382" t="s">
        <v>203</v>
      </c>
      <c r="B7" s="417"/>
      <c r="C7" s="295"/>
      <c r="D7" s="120"/>
      <c r="E7" s="202">
        <v>10</v>
      </c>
      <c r="F7" s="76">
        <v>10</v>
      </c>
    </row>
    <row r="8" spans="1:6" x14ac:dyDescent="0.2">
      <c r="A8" s="382" t="s">
        <v>295</v>
      </c>
      <c r="B8" s="417"/>
      <c r="C8" s="295"/>
      <c r="D8" s="120"/>
      <c r="E8" s="202">
        <v>5</v>
      </c>
      <c r="F8" s="76">
        <v>5</v>
      </c>
    </row>
    <row r="9" spans="1:6" ht="16.5" customHeight="1" x14ac:dyDescent="0.2">
      <c r="A9" s="276" t="s">
        <v>14</v>
      </c>
      <c r="B9" s="277"/>
      <c r="C9" s="276"/>
      <c r="D9" s="146">
        <v>11</v>
      </c>
      <c r="E9" s="205">
        <v>5</v>
      </c>
      <c r="F9" s="76">
        <v>5</v>
      </c>
    </row>
    <row r="10" spans="1:6" ht="16.5" customHeight="1" x14ac:dyDescent="0.2">
      <c r="A10" s="391" t="s">
        <v>15</v>
      </c>
      <c r="B10" s="418"/>
      <c r="C10" s="391"/>
      <c r="D10" s="147">
        <v>12</v>
      </c>
      <c r="E10" s="206">
        <v>5</v>
      </c>
      <c r="F10" s="79">
        <v>5</v>
      </c>
    </row>
    <row r="11" spans="1:6" ht="16.5" customHeight="1" x14ac:dyDescent="0.2">
      <c r="A11" s="392" t="s">
        <v>16</v>
      </c>
      <c r="B11" s="418"/>
      <c r="C11" s="391"/>
      <c r="D11" s="147"/>
      <c r="E11" s="206">
        <v>10</v>
      </c>
      <c r="F11" s="79">
        <v>10</v>
      </c>
    </row>
    <row r="12" spans="1:6" ht="16.5" customHeight="1" x14ac:dyDescent="0.2">
      <c r="A12" s="391" t="s">
        <v>71</v>
      </c>
      <c r="B12" s="418"/>
      <c r="C12" s="391"/>
      <c r="D12" s="147">
        <v>13</v>
      </c>
      <c r="E12" s="206">
        <v>5</v>
      </c>
      <c r="F12" s="79">
        <v>5</v>
      </c>
    </row>
    <row r="13" spans="1:6" ht="24.95" customHeight="1" x14ac:dyDescent="0.2">
      <c r="A13" s="419" t="s">
        <v>102</v>
      </c>
      <c r="B13" s="420"/>
      <c r="C13" s="421"/>
      <c r="D13" s="218"/>
      <c r="E13" s="459">
        <f>SUM(E7:E12)</f>
        <v>40</v>
      </c>
      <c r="F13" s="460">
        <f>SUM(F7:F12)</f>
        <v>40</v>
      </c>
    </row>
    <row r="14" spans="1:6" x14ac:dyDescent="0.2">
      <c r="A14" s="422"/>
      <c r="B14" s="423"/>
      <c r="C14" s="424"/>
      <c r="D14" s="211"/>
      <c r="E14" s="461"/>
      <c r="F14" s="442"/>
    </row>
    <row r="15" spans="1:6" s="15" customFormat="1" ht="16.5" customHeight="1" x14ac:dyDescent="0.2">
      <c r="A15" s="345" t="s">
        <v>12</v>
      </c>
      <c r="B15" s="425"/>
      <c r="C15" s="426"/>
      <c r="D15" s="361">
        <v>14</v>
      </c>
      <c r="E15" s="362">
        <v>10</v>
      </c>
      <c r="F15" s="363">
        <v>10</v>
      </c>
    </row>
    <row r="16" spans="1:6" s="15" customFormat="1" ht="16.5" customHeight="1" x14ac:dyDescent="0.2">
      <c r="A16" s="345" t="s">
        <v>296</v>
      </c>
      <c r="B16" s="425"/>
      <c r="C16" s="426"/>
      <c r="D16" s="371">
        <v>15</v>
      </c>
      <c r="E16" s="362">
        <v>5</v>
      </c>
      <c r="F16" s="363">
        <v>5</v>
      </c>
    </row>
    <row r="17" spans="1:6" s="367" customFormat="1" ht="28.5" customHeight="1" x14ac:dyDescent="0.2">
      <c r="A17" s="427" t="s">
        <v>32</v>
      </c>
      <c r="B17" s="428"/>
      <c r="C17" s="427"/>
      <c r="D17" s="364"/>
      <c r="E17" s="365">
        <v>100</v>
      </c>
      <c r="F17" s="366">
        <v>100</v>
      </c>
    </row>
    <row r="18" spans="1:6" s="15" customFormat="1" ht="16.5" customHeight="1" x14ac:dyDescent="0.2">
      <c r="A18" s="306" t="s">
        <v>362</v>
      </c>
      <c r="B18" s="307"/>
      <c r="C18" s="221"/>
      <c r="D18" s="146"/>
      <c r="E18" s="462">
        <v>20</v>
      </c>
      <c r="F18" s="448">
        <v>20</v>
      </c>
    </row>
    <row r="19" spans="1:6" s="15" customFormat="1" ht="16.5" customHeight="1" x14ac:dyDescent="0.2">
      <c r="A19" s="306" t="s">
        <v>363</v>
      </c>
      <c r="B19" s="307"/>
      <c r="C19" s="221"/>
      <c r="D19" s="146"/>
      <c r="E19" s="462">
        <v>10</v>
      </c>
      <c r="F19" s="448">
        <v>10</v>
      </c>
    </row>
    <row r="20" spans="1:6" s="15" customFormat="1" ht="16.5" customHeight="1" x14ac:dyDescent="0.2">
      <c r="A20" s="306" t="s">
        <v>258</v>
      </c>
      <c r="B20" s="307"/>
      <c r="C20" s="308"/>
      <c r="D20" s="146"/>
      <c r="E20" s="462">
        <v>10</v>
      </c>
      <c r="F20" s="448">
        <v>10</v>
      </c>
    </row>
    <row r="21" spans="1:6" s="15" customFormat="1" ht="16.5" customHeight="1" x14ac:dyDescent="0.2">
      <c r="A21" s="306" t="s">
        <v>259</v>
      </c>
      <c r="B21" s="307"/>
      <c r="C21" s="221"/>
      <c r="D21" s="147"/>
      <c r="E21" s="463">
        <v>10</v>
      </c>
      <c r="F21" s="454">
        <v>10</v>
      </c>
    </row>
    <row r="22" spans="1:6" s="15" customFormat="1" ht="16.5" customHeight="1" x14ac:dyDescent="0.2">
      <c r="A22" s="276" t="s">
        <v>10</v>
      </c>
      <c r="B22" s="277"/>
      <c r="C22" s="276"/>
      <c r="D22" s="147"/>
      <c r="E22" s="463">
        <v>40</v>
      </c>
      <c r="F22" s="454">
        <v>40</v>
      </c>
    </row>
    <row r="23" spans="1:6" s="15" customFormat="1" ht="16.5" customHeight="1" x14ac:dyDescent="0.2">
      <c r="A23" s="391" t="s">
        <v>97</v>
      </c>
      <c r="B23" s="418"/>
      <c r="C23" s="391"/>
      <c r="D23" s="147"/>
      <c r="E23" s="463">
        <v>10</v>
      </c>
      <c r="F23" s="454">
        <v>10</v>
      </c>
    </row>
    <row r="24" spans="1:6" s="15" customFormat="1" ht="20.100000000000001" customHeight="1" x14ac:dyDescent="0.2">
      <c r="A24" s="419" t="s">
        <v>11</v>
      </c>
      <c r="B24" s="354"/>
      <c r="C24" s="429"/>
      <c r="D24" s="216">
        <v>16</v>
      </c>
      <c r="E24" s="459">
        <f>SUM(E14:E23)</f>
        <v>215</v>
      </c>
      <c r="F24" s="460">
        <f>SUM(F14:F23)</f>
        <v>215</v>
      </c>
    </row>
    <row r="25" spans="1:6" s="15" customFormat="1" ht="28.5" customHeight="1" x14ac:dyDescent="0.2">
      <c r="A25" s="419" t="s">
        <v>100</v>
      </c>
      <c r="B25" s="354"/>
      <c r="C25" s="429"/>
      <c r="D25" s="216">
        <v>17</v>
      </c>
      <c r="E25" s="201">
        <v>20</v>
      </c>
      <c r="F25" s="64">
        <v>20</v>
      </c>
    </row>
    <row r="26" spans="1:6" ht="28.5" customHeight="1" x14ac:dyDescent="0.2">
      <c r="A26" s="419" t="s">
        <v>101</v>
      </c>
      <c r="B26" s="354"/>
      <c r="C26" s="429"/>
      <c r="D26" s="216"/>
      <c r="E26" s="459">
        <f>SUM(E24:E25)</f>
        <v>235</v>
      </c>
      <c r="F26" s="460">
        <f>SUM(F24:F25)</f>
        <v>235</v>
      </c>
    </row>
    <row r="27" spans="1:6" ht="24.75" customHeight="1" thickBot="1" x14ac:dyDescent="0.25">
      <c r="A27" s="430" t="s">
        <v>103</v>
      </c>
      <c r="B27" s="431"/>
      <c r="C27" s="432"/>
      <c r="D27" s="65"/>
      <c r="E27" s="464">
        <f>SUM(E26,E13)</f>
        <v>275</v>
      </c>
      <c r="F27" s="465">
        <f>SUM(F26,F13)</f>
        <v>275</v>
      </c>
    </row>
    <row r="28" spans="1:6" x14ac:dyDescent="0.2">
      <c r="A28" s="403"/>
      <c r="B28" s="225"/>
      <c r="C28" s="81"/>
      <c r="D28" s="37"/>
      <c r="E28" s="466"/>
      <c r="F28" s="444"/>
    </row>
    <row r="29" spans="1:6" x14ac:dyDescent="0.2">
      <c r="A29" s="289" t="s">
        <v>18</v>
      </c>
      <c r="B29" s="433"/>
      <c r="C29" s="236"/>
      <c r="D29" s="35"/>
      <c r="E29" s="467"/>
      <c r="F29" s="446"/>
    </row>
    <row r="30" spans="1:6" ht="7.5" customHeight="1" x14ac:dyDescent="0.2">
      <c r="A30" s="434"/>
      <c r="B30" s="433"/>
      <c r="C30" s="236"/>
      <c r="D30" s="35"/>
      <c r="E30" s="467"/>
      <c r="F30" s="446"/>
    </row>
    <row r="31" spans="1:6" ht="16.5" customHeight="1" x14ac:dyDescent="0.2">
      <c r="A31" s="276" t="s">
        <v>52</v>
      </c>
      <c r="B31" s="277"/>
      <c r="C31" s="276"/>
      <c r="D31" s="146">
        <v>18</v>
      </c>
      <c r="E31" s="462">
        <v>40</v>
      </c>
      <c r="F31" s="448">
        <v>40</v>
      </c>
    </row>
    <row r="32" spans="1:6" ht="16.5" customHeight="1" x14ac:dyDescent="0.2">
      <c r="A32" s="382" t="s">
        <v>297</v>
      </c>
      <c r="B32" s="277"/>
      <c r="C32" s="276"/>
      <c r="D32" s="146">
        <v>19</v>
      </c>
      <c r="E32" s="462">
        <v>10</v>
      </c>
      <c r="F32" s="448">
        <v>10</v>
      </c>
    </row>
    <row r="33" spans="1:6" ht="16.5" customHeight="1" x14ac:dyDescent="0.2">
      <c r="A33" s="276" t="s">
        <v>21</v>
      </c>
      <c r="B33" s="277"/>
      <c r="C33" s="276"/>
      <c r="D33" s="146">
        <v>20</v>
      </c>
      <c r="E33" s="462">
        <v>10</v>
      </c>
      <c r="F33" s="448">
        <v>10</v>
      </c>
    </row>
    <row r="34" spans="1:6" ht="16.5" customHeight="1" x14ac:dyDescent="0.2">
      <c r="A34" s="308" t="s">
        <v>218</v>
      </c>
      <c r="B34" s="307"/>
      <c r="C34" s="308"/>
      <c r="D34" s="308">
        <v>21</v>
      </c>
      <c r="E34" s="462">
        <v>5</v>
      </c>
      <c r="F34" s="313">
        <v>5</v>
      </c>
    </row>
    <row r="35" spans="1:6" ht="16.5" customHeight="1" x14ac:dyDescent="0.2">
      <c r="A35" s="435" t="s">
        <v>106</v>
      </c>
      <c r="B35" s="436"/>
      <c r="C35" s="435"/>
      <c r="D35" s="159">
        <v>22</v>
      </c>
      <c r="E35" s="468">
        <v>10</v>
      </c>
      <c r="F35" s="452">
        <v>10</v>
      </c>
    </row>
    <row r="36" spans="1:6" ht="19.5" customHeight="1" x14ac:dyDescent="0.2">
      <c r="A36" s="419" t="s">
        <v>107</v>
      </c>
      <c r="B36" s="354"/>
      <c r="C36" s="429"/>
      <c r="D36" s="216"/>
      <c r="E36" s="459">
        <f>SUM(E31:E35)</f>
        <v>75</v>
      </c>
      <c r="F36" s="460">
        <f>SUM(F31:F35)</f>
        <v>75</v>
      </c>
    </row>
    <row r="37" spans="1:6" x14ac:dyDescent="0.2">
      <c r="A37" s="437"/>
      <c r="B37" s="433"/>
      <c r="C37" s="236"/>
      <c r="D37" s="35"/>
      <c r="E37" s="467"/>
      <c r="F37" s="446"/>
    </row>
    <row r="38" spans="1:6" ht="16.5" customHeight="1" x14ac:dyDescent="0.2">
      <c r="A38" s="382" t="s">
        <v>298</v>
      </c>
      <c r="B38" s="277"/>
      <c r="C38" s="382"/>
      <c r="D38" s="146">
        <v>23</v>
      </c>
      <c r="E38" s="462">
        <v>110</v>
      </c>
      <c r="F38" s="448">
        <v>110</v>
      </c>
    </row>
    <row r="39" spans="1:6" ht="16.5" customHeight="1" x14ac:dyDescent="0.2">
      <c r="A39" s="382" t="s">
        <v>220</v>
      </c>
      <c r="B39" s="277"/>
      <c r="C39" s="382"/>
      <c r="D39" s="146">
        <v>21</v>
      </c>
      <c r="E39" s="462">
        <v>25</v>
      </c>
      <c r="F39" s="448">
        <v>25</v>
      </c>
    </row>
    <row r="40" spans="1:6" ht="16.5" customHeight="1" x14ac:dyDescent="0.2">
      <c r="A40" s="308" t="s">
        <v>412</v>
      </c>
      <c r="B40" s="307"/>
      <c r="C40" s="308"/>
      <c r="D40" s="308">
        <v>24</v>
      </c>
      <c r="E40" s="575">
        <v>4</v>
      </c>
      <c r="F40" s="313">
        <v>5</v>
      </c>
    </row>
    <row r="41" spans="1:6" ht="20.100000000000001" customHeight="1" x14ac:dyDescent="0.2">
      <c r="A41" s="419" t="s">
        <v>105</v>
      </c>
      <c r="B41" s="354"/>
      <c r="C41" s="429"/>
      <c r="D41" s="216"/>
      <c r="E41" s="459">
        <f>SUM(E38:E40)</f>
        <v>139</v>
      </c>
      <c r="F41" s="460">
        <f>SUM(F38:F40)</f>
        <v>140</v>
      </c>
    </row>
    <row r="42" spans="1:6" ht="24.95" customHeight="1" x14ac:dyDescent="0.2">
      <c r="A42" s="419" t="s">
        <v>108</v>
      </c>
      <c r="B42" s="354"/>
      <c r="C42" s="429"/>
      <c r="D42" s="216"/>
      <c r="E42" s="459">
        <f>SUM(E41,E36)</f>
        <v>214</v>
      </c>
      <c r="F42" s="460">
        <f>SUM(F41,F36)</f>
        <v>215</v>
      </c>
    </row>
    <row r="43" spans="1:6" x14ac:dyDescent="0.2">
      <c r="A43" s="437"/>
      <c r="B43" s="433"/>
      <c r="C43" s="236"/>
      <c r="D43" s="35"/>
      <c r="E43" s="467"/>
      <c r="F43" s="446"/>
    </row>
    <row r="44" spans="1:6" ht="16.5" customHeight="1" x14ac:dyDescent="0.2">
      <c r="A44" s="382" t="s">
        <v>299</v>
      </c>
      <c r="B44" s="277"/>
      <c r="C44" s="276"/>
      <c r="D44" s="146"/>
      <c r="E44" s="462">
        <v>50</v>
      </c>
      <c r="F44" s="448">
        <v>50</v>
      </c>
    </row>
    <row r="45" spans="1:6" ht="16.5" customHeight="1" x14ac:dyDescent="0.2">
      <c r="A45" s="392" t="s">
        <v>300</v>
      </c>
      <c r="B45" s="418"/>
      <c r="C45" s="391"/>
      <c r="D45" s="147"/>
      <c r="E45" s="463">
        <v>5</v>
      </c>
      <c r="F45" s="454">
        <v>5</v>
      </c>
    </row>
    <row r="46" spans="1:6" ht="16.5" customHeight="1" x14ac:dyDescent="0.2">
      <c r="A46" s="512" t="s">
        <v>301</v>
      </c>
      <c r="B46" s="511"/>
      <c r="C46" s="510"/>
      <c r="D46" s="212"/>
      <c r="E46" s="469">
        <v>5</v>
      </c>
      <c r="F46" s="456">
        <v>5</v>
      </c>
    </row>
    <row r="47" spans="1:6" ht="16.5" customHeight="1" x14ac:dyDescent="0.2">
      <c r="A47" s="512" t="s">
        <v>302</v>
      </c>
      <c r="B47" s="511"/>
      <c r="C47" s="510"/>
      <c r="D47" s="212"/>
      <c r="E47" s="469">
        <v>5</v>
      </c>
      <c r="F47" s="456">
        <v>5</v>
      </c>
    </row>
    <row r="48" spans="1:6" ht="16.5" customHeight="1" x14ac:dyDescent="0.2">
      <c r="A48" s="512" t="s">
        <v>350</v>
      </c>
      <c r="B48" s="511"/>
      <c r="C48" s="510"/>
      <c r="D48" s="212"/>
      <c r="E48" s="469"/>
      <c r="F48" s="456"/>
    </row>
    <row r="49" spans="1:14" ht="16.5" customHeight="1" x14ac:dyDescent="0.2">
      <c r="A49" s="525" t="s">
        <v>351</v>
      </c>
      <c r="B49" s="436"/>
      <c r="C49" s="435"/>
      <c r="D49" s="159"/>
      <c r="E49" s="468"/>
      <c r="F49" s="452"/>
    </row>
    <row r="50" spans="1:14" ht="20.100000000000001" customHeight="1" x14ac:dyDescent="0.2">
      <c r="A50" s="62" t="s">
        <v>104</v>
      </c>
      <c r="B50" s="63"/>
      <c r="C50" s="216"/>
      <c r="D50" s="216">
        <v>25</v>
      </c>
      <c r="E50" s="459">
        <f>SUM(E44:E49)</f>
        <v>65</v>
      </c>
      <c r="F50" s="460">
        <f>SUM(F44:F49)</f>
        <v>65</v>
      </c>
    </row>
    <row r="51" spans="1:14" ht="28.5" customHeight="1" thickBot="1" x14ac:dyDescent="0.25">
      <c r="A51" s="66" t="s">
        <v>109</v>
      </c>
      <c r="B51" s="67"/>
      <c r="C51" s="220"/>
      <c r="D51" s="220"/>
      <c r="E51" s="470">
        <f>SUM(E50,E42)</f>
        <v>279</v>
      </c>
      <c r="F51" s="471">
        <f>SUM(F50,F42)</f>
        <v>280</v>
      </c>
    </row>
    <row r="52" spans="1:14" ht="21" customHeight="1" x14ac:dyDescent="0.2">
      <c r="A52" s="9"/>
      <c r="B52" s="10"/>
      <c r="C52" s="16"/>
      <c r="D52" s="17"/>
      <c r="E52" s="18"/>
      <c r="F52" s="18"/>
    </row>
    <row r="53" spans="1:14" x14ac:dyDescent="0.2">
      <c r="A53" s="16"/>
      <c r="B53" s="16"/>
      <c r="C53" s="16"/>
      <c r="D53" s="16"/>
      <c r="E53" s="16"/>
      <c r="F53" s="16"/>
    </row>
    <row r="54" spans="1:14" x14ac:dyDescent="0.2">
      <c r="A54" s="92"/>
      <c r="B54" s="49"/>
      <c r="C54" s="37"/>
      <c r="D54" s="37"/>
      <c r="E54" s="37"/>
      <c r="F54" s="37"/>
      <c r="G54" s="37"/>
      <c r="H54" s="37"/>
      <c r="I54" s="37"/>
      <c r="J54" s="37"/>
      <c r="K54" s="16"/>
      <c r="L54" s="16"/>
      <c r="M54" s="16"/>
      <c r="N54" s="16"/>
    </row>
    <row r="55" spans="1:14" x14ac:dyDescent="0.2">
      <c r="A55" s="137"/>
      <c r="B55" s="37"/>
      <c r="C55" s="37"/>
      <c r="D55" s="37"/>
      <c r="E55" s="37"/>
      <c r="F55" s="37"/>
      <c r="G55" s="37"/>
      <c r="H55" s="37"/>
      <c r="I55" s="31"/>
      <c r="J55" s="37"/>
      <c r="K55" s="16"/>
      <c r="L55" s="16"/>
      <c r="M55" s="16"/>
      <c r="N55" s="16"/>
    </row>
    <row r="56" spans="1:14" x14ac:dyDescent="0.2">
      <c r="A56" s="138"/>
      <c r="B56" s="92"/>
      <c r="C56" s="37"/>
      <c r="D56" s="37"/>
      <c r="E56" s="37"/>
      <c r="F56" s="37"/>
      <c r="G56" s="166"/>
      <c r="H56" s="144"/>
      <c r="I56" s="166"/>
      <c r="J56" s="144"/>
      <c r="K56" s="16"/>
      <c r="L56" s="16"/>
      <c r="M56" s="16"/>
      <c r="N56" s="16"/>
    </row>
    <row r="57" spans="1:14" x14ac:dyDescent="0.2">
      <c r="A57" s="137"/>
      <c r="B57" s="37"/>
      <c r="C57" s="37"/>
      <c r="D57" s="37"/>
      <c r="E57" s="37"/>
      <c r="F57" s="37"/>
      <c r="G57" s="166"/>
      <c r="H57" s="144"/>
      <c r="I57" s="166"/>
      <c r="J57" s="144"/>
      <c r="K57" s="16"/>
      <c r="L57" s="16"/>
      <c r="M57" s="16"/>
      <c r="N57" s="16"/>
    </row>
    <row r="58" spans="1:14" x14ac:dyDescent="0.2">
      <c r="A58" s="137"/>
      <c r="B58" s="37"/>
      <c r="C58" s="37"/>
      <c r="D58" s="37"/>
      <c r="E58" s="37"/>
      <c r="F58" s="37"/>
      <c r="G58" s="166"/>
      <c r="H58" s="166"/>
      <c r="I58" s="166"/>
      <c r="J58" s="166"/>
      <c r="K58" s="16"/>
      <c r="L58" s="16"/>
      <c r="M58" s="16"/>
      <c r="N58" s="16"/>
    </row>
    <row r="59" spans="1:14" x14ac:dyDescent="0.2">
      <c r="A59" s="137"/>
      <c r="B59" s="37"/>
      <c r="C59" s="37"/>
      <c r="D59" s="37"/>
      <c r="E59" s="37"/>
      <c r="F59" s="37"/>
      <c r="G59" s="166"/>
      <c r="H59" s="166"/>
      <c r="I59" s="166"/>
      <c r="J59" s="166"/>
      <c r="K59" s="16"/>
      <c r="L59" s="16"/>
      <c r="M59" s="16"/>
      <c r="N59" s="16"/>
    </row>
    <row r="60" spans="1:14" x14ac:dyDescent="0.2">
      <c r="A60" s="153"/>
      <c r="B60" s="153"/>
      <c r="C60" s="153"/>
      <c r="D60" s="153"/>
      <c r="E60" s="153"/>
      <c r="F60" s="153"/>
      <c r="G60" s="194"/>
      <c r="H60" s="194"/>
      <c r="I60" s="194"/>
      <c r="J60" s="195"/>
      <c r="K60" s="16"/>
      <c r="L60" s="16"/>
      <c r="M60" s="16"/>
      <c r="N60" s="16"/>
    </row>
    <row r="61" spans="1:14" x14ac:dyDescent="0.2">
      <c r="A61" s="153"/>
      <c r="B61" s="153"/>
      <c r="C61" s="153"/>
      <c r="D61" s="153"/>
      <c r="E61" s="153"/>
      <c r="F61" s="153"/>
      <c r="G61" s="194"/>
      <c r="H61" s="194"/>
      <c r="I61" s="194"/>
      <c r="J61" s="195"/>
      <c r="K61" s="16"/>
      <c r="L61" s="16"/>
      <c r="M61" s="16"/>
      <c r="N61" s="16"/>
    </row>
    <row r="62" spans="1:14" x14ac:dyDescent="0.2">
      <c r="A62" s="153"/>
      <c r="B62" s="153"/>
      <c r="C62" s="153"/>
      <c r="D62" s="153"/>
      <c r="E62" s="153"/>
      <c r="F62" s="153"/>
      <c r="G62" s="194"/>
      <c r="H62" s="194"/>
      <c r="I62" s="194"/>
      <c r="J62" s="195"/>
      <c r="K62" s="16"/>
      <c r="L62" s="16"/>
      <c r="M62" s="16"/>
      <c r="N62" s="16"/>
    </row>
    <row r="63" spans="1:14" x14ac:dyDescent="0.2">
      <c r="A63" s="153"/>
      <c r="B63" s="153"/>
      <c r="C63" s="153"/>
      <c r="D63" s="153"/>
      <c r="E63" s="153"/>
      <c r="F63" s="153"/>
      <c r="G63" s="194"/>
      <c r="H63" s="194"/>
      <c r="I63" s="194"/>
      <c r="J63" s="195"/>
      <c r="K63" s="16"/>
      <c r="L63" s="16"/>
      <c r="M63" s="16"/>
      <c r="N63" s="16"/>
    </row>
    <row r="64" spans="1:14" x14ac:dyDescent="0.2">
      <c r="A64" s="153"/>
      <c r="B64" s="188"/>
      <c r="C64" s="188"/>
      <c r="D64" s="188"/>
      <c r="E64" s="188"/>
      <c r="F64" s="188"/>
      <c r="G64" s="189"/>
      <c r="H64" s="189"/>
      <c r="I64" s="189"/>
      <c r="J64" s="189"/>
      <c r="K64" s="16"/>
      <c r="L64" s="16"/>
      <c r="M64" s="16"/>
      <c r="N64" s="16"/>
    </row>
    <row r="65" spans="1:14" x14ac:dyDescent="0.2">
      <c r="A65" s="9"/>
      <c r="B65" s="10"/>
      <c r="C65" s="16"/>
      <c r="D65" s="17"/>
      <c r="E65" s="18"/>
      <c r="F65" s="18"/>
      <c r="G65" s="16"/>
      <c r="H65" s="16"/>
      <c r="I65" s="16"/>
      <c r="J65" s="16"/>
      <c r="K65" s="16"/>
      <c r="L65" s="16"/>
      <c r="M65" s="16"/>
      <c r="N65" s="16"/>
    </row>
    <row r="66" spans="1:14" x14ac:dyDescent="0.2">
      <c r="A66" s="9"/>
      <c r="B66" s="10"/>
      <c r="C66" s="16"/>
      <c r="D66" s="17"/>
      <c r="E66" s="18"/>
      <c r="F66" s="18"/>
      <c r="G66" s="16"/>
      <c r="H66" s="16"/>
      <c r="I66" s="16"/>
      <c r="J66" s="16"/>
      <c r="K66" s="16"/>
      <c r="L66" s="16"/>
      <c r="M66" s="16"/>
      <c r="N66" s="16"/>
    </row>
    <row r="67" spans="1:14" x14ac:dyDescent="0.2">
      <c r="A67" s="9"/>
      <c r="B67" s="10"/>
      <c r="C67" s="16"/>
      <c r="D67" s="17"/>
      <c r="E67" s="18"/>
      <c r="F67" s="18"/>
      <c r="G67" s="16"/>
      <c r="H67" s="16"/>
      <c r="I67" s="16"/>
      <c r="J67" s="16"/>
      <c r="K67" s="16"/>
      <c r="L67" s="16"/>
      <c r="M67" s="16"/>
      <c r="N67" s="16"/>
    </row>
    <row r="68" spans="1:14" x14ac:dyDescent="0.2">
      <c r="A68" s="9"/>
      <c r="B68" s="10"/>
      <c r="C68" s="16"/>
      <c r="D68" s="17"/>
      <c r="E68" s="18"/>
      <c r="F68" s="18"/>
      <c r="G68" s="16"/>
      <c r="H68" s="16"/>
      <c r="I68" s="16"/>
      <c r="J68" s="16"/>
      <c r="K68" s="16"/>
      <c r="L68" s="16"/>
      <c r="M68" s="16"/>
      <c r="N68" s="16"/>
    </row>
    <row r="69" spans="1:14" x14ac:dyDescent="0.2">
      <c r="A69" s="9"/>
      <c r="B69" s="10"/>
      <c r="C69" s="16"/>
      <c r="D69" s="17"/>
      <c r="E69" s="18"/>
      <c r="F69" s="18"/>
      <c r="G69" s="16"/>
      <c r="H69" s="16"/>
      <c r="I69" s="16"/>
      <c r="J69" s="16"/>
      <c r="K69" s="16"/>
      <c r="L69" s="16"/>
      <c r="M69" s="16"/>
      <c r="N69" s="16"/>
    </row>
  </sheetData>
  <phoneticPr fontId="0" type="noConversion"/>
  <pageMargins left="0.98425196850393704" right="0.59055118110236227" top="0.78740157480314965" bottom="0.98425196850393704" header="0.51181102362204722" footer="0.51181102362204722"/>
  <pageSetup paperSize="9" scale="90" firstPageNumber="4" orientation="portrait" r:id="rId1"/>
  <headerFooter alignWithMargins="0">
    <oddFooter>&amp;L&amp;8&amp;F&amp;C&amp;8&amp;P&amp;R&amp;8&amp;D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249"/>
  <sheetViews>
    <sheetView workbookViewId="0">
      <selection activeCell="A26" sqref="A26:C26"/>
    </sheetView>
  </sheetViews>
  <sheetFormatPr baseColWidth="10" defaultColWidth="11" defaultRowHeight="13.5" x14ac:dyDescent="0.2"/>
  <cols>
    <col min="1" max="1" width="2.625" style="5" customWidth="1"/>
    <col min="2" max="2" width="14" style="1" customWidth="1"/>
    <col min="3" max="3" width="37.75" style="19" customWidth="1"/>
    <col min="4" max="4" width="6.25" style="20" customWidth="1"/>
    <col min="5" max="5" width="9.625" style="3" customWidth="1"/>
    <col min="6" max="6" width="6.875" style="21" customWidth="1"/>
    <col min="7" max="7" width="10.75" style="3" customWidth="1"/>
    <col min="8" max="16384" width="11" style="2"/>
  </cols>
  <sheetData>
    <row r="1" spans="1:25" x14ac:dyDescent="0.2">
      <c r="A1" s="289" t="s">
        <v>238</v>
      </c>
      <c r="B1" s="225"/>
      <c r="C1" s="233"/>
      <c r="D1" s="23"/>
      <c r="E1" s="18"/>
      <c r="F1" s="24"/>
      <c r="G1" s="18"/>
      <c r="H1" s="16"/>
      <c r="I1" s="16"/>
      <c r="J1" s="16"/>
      <c r="K1" s="16"/>
      <c r="L1" s="16"/>
      <c r="M1" s="16"/>
      <c r="N1" s="16"/>
      <c r="O1" s="16"/>
      <c r="P1" s="16"/>
      <c r="Q1" s="16"/>
      <c r="R1" s="16"/>
      <c r="S1" s="16"/>
      <c r="T1" s="16"/>
      <c r="U1" s="16"/>
      <c r="V1" s="16"/>
      <c r="W1" s="16"/>
      <c r="X1" s="16"/>
      <c r="Y1" s="16"/>
    </row>
    <row r="2" spans="1:25" ht="16.5" customHeight="1" x14ac:dyDescent="0.2">
      <c r="A2" s="34" t="s">
        <v>46</v>
      </c>
      <c r="B2" s="98"/>
      <c r="C2" s="98"/>
      <c r="D2" s="272" t="s">
        <v>82</v>
      </c>
      <c r="E2" s="203" t="s">
        <v>382</v>
      </c>
      <c r="F2" s="99"/>
      <c r="G2" s="238" t="s">
        <v>377</v>
      </c>
      <c r="H2" s="16"/>
      <c r="I2" s="16"/>
      <c r="J2" s="16"/>
      <c r="K2" s="16"/>
      <c r="L2" s="16"/>
      <c r="M2" s="16"/>
      <c r="N2" s="16"/>
      <c r="O2" s="16"/>
      <c r="P2" s="16"/>
      <c r="Q2" s="16"/>
      <c r="R2" s="16"/>
      <c r="S2" s="16"/>
      <c r="T2" s="16"/>
      <c r="U2" s="16"/>
      <c r="V2" s="16"/>
      <c r="W2" s="16"/>
      <c r="X2" s="16"/>
      <c r="Y2" s="16"/>
    </row>
    <row r="3" spans="1:25" x14ac:dyDescent="0.2">
      <c r="A3" s="25"/>
      <c r="B3" s="26"/>
      <c r="C3" s="26"/>
      <c r="D3" s="27"/>
      <c r="E3" s="204"/>
      <c r="F3" s="24"/>
      <c r="G3" s="27"/>
      <c r="H3" s="16"/>
      <c r="I3" s="16"/>
      <c r="J3" s="16"/>
      <c r="K3" s="16"/>
      <c r="L3" s="16"/>
      <c r="M3" s="16"/>
      <c r="N3" s="16"/>
      <c r="O3" s="16"/>
      <c r="P3" s="16"/>
      <c r="Q3" s="16"/>
      <c r="R3" s="16"/>
      <c r="S3" s="16"/>
      <c r="T3" s="16"/>
      <c r="U3" s="16"/>
      <c r="V3" s="16"/>
      <c r="W3" s="16"/>
      <c r="X3" s="16"/>
      <c r="Y3" s="16"/>
    </row>
    <row r="4" spans="1:25" s="15" customFormat="1" ht="16.5" customHeight="1" x14ac:dyDescent="0.2">
      <c r="A4" s="68" t="s">
        <v>8</v>
      </c>
      <c r="B4" s="68"/>
      <c r="C4" s="53"/>
      <c r="D4" s="70"/>
      <c r="E4" s="542"/>
      <c r="F4" s="543"/>
      <c r="G4" s="543"/>
      <c r="H4" s="182"/>
      <c r="I4" s="182"/>
      <c r="J4" s="182"/>
      <c r="K4" s="182"/>
      <c r="L4" s="182"/>
      <c r="M4" s="182"/>
      <c r="N4" s="182"/>
      <c r="O4" s="182"/>
      <c r="P4" s="182"/>
      <c r="Q4" s="182"/>
      <c r="R4" s="182"/>
      <c r="S4" s="182"/>
      <c r="T4" s="182"/>
      <c r="U4" s="182"/>
      <c r="V4" s="182"/>
      <c r="W4" s="182"/>
      <c r="X4" s="182"/>
      <c r="Y4" s="182"/>
    </row>
    <row r="5" spans="1:25" s="15" customFormat="1" ht="16.5" customHeight="1" x14ac:dyDescent="0.2">
      <c r="A5" s="538" t="s">
        <v>373</v>
      </c>
      <c r="B5" s="539"/>
      <c r="C5" s="294"/>
      <c r="D5" s="70"/>
      <c r="E5" s="542"/>
      <c r="F5" s="543"/>
      <c r="G5" s="543"/>
      <c r="H5" s="182"/>
      <c r="I5" s="182"/>
      <c r="J5" s="182"/>
      <c r="K5" s="182"/>
      <c r="L5" s="182"/>
      <c r="M5" s="182"/>
      <c r="N5" s="182"/>
      <c r="O5" s="182"/>
      <c r="P5" s="182"/>
      <c r="Q5" s="182"/>
      <c r="R5" s="182"/>
      <c r="S5" s="182"/>
      <c r="T5" s="182"/>
      <c r="U5" s="182"/>
      <c r="V5" s="182"/>
      <c r="W5" s="182"/>
      <c r="X5" s="182"/>
      <c r="Y5" s="182"/>
    </row>
    <row r="6" spans="1:25" s="15" customFormat="1" ht="16.5" customHeight="1" x14ac:dyDescent="0.2">
      <c r="A6" s="540" t="s">
        <v>374</v>
      </c>
      <c r="B6" s="541"/>
      <c r="C6" s="409"/>
      <c r="D6" s="73"/>
      <c r="E6" s="544"/>
      <c r="F6" s="545"/>
      <c r="G6" s="545"/>
      <c r="H6" s="182"/>
      <c r="I6" s="182"/>
      <c r="J6" s="182"/>
      <c r="K6" s="182"/>
      <c r="L6" s="182"/>
      <c r="M6" s="182"/>
      <c r="N6" s="182"/>
      <c r="O6" s="182"/>
      <c r="P6" s="182"/>
      <c r="Q6" s="182"/>
      <c r="R6" s="182"/>
      <c r="S6" s="182"/>
      <c r="T6" s="182"/>
      <c r="U6" s="182"/>
      <c r="V6" s="182"/>
      <c r="W6" s="182"/>
      <c r="X6" s="182"/>
      <c r="Y6" s="182"/>
    </row>
    <row r="7" spans="1:25" s="15" customFormat="1" ht="16.5" customHeight="1" x14ac:dyDescent="0.2">
      <c r="A7" s="410" t="s">
        <v>98</v>
      </c>
      <c r="B7" s="410"/>
      <c r="C7" s="411"/>
      <c r="D7" s="74"/>
      <c r="E7" s="542"/>
      <c r="F7" s="546"/>
      <c r="G7" s="546"/>
      <c r="H7" s="182"/>
      <c r="I7" s="182"/>
      <c r="J7" s="182"/>
      <c r="K7" s="182"/>
      <c r="L7" s="182"/>
      <c r="M7" s="182"/>
      <c r="N7" s="182"/>
      <c r="O7" s="182"/>
      <c r="P7" s="182"/>
      <c r="Q7" s="182"/>
      <c r="R7" s="182"/>
      <c r="S7" s="182"/>
      <c r="T7" s="182"/>
      <c r="U7" s="182"/>
      <c r="V7" s="182"/>
      <c r="W7" s="182"/>
      <c r="X7" s="182"/>
      <c r="Y7" s="182"/>
    </row>
    <row r="8" spans="1:25" s="15" customFormat="1" ht="16.5" customHeight="1" x14ac:dyDescent="0.2">
      <c r="A8" s="410" t="s">
        <v>188</v>
      </c>
      <c r="B8" s="410"/>
      <c r="C8" s="411"/>
      <c r="D8" s="74"/>
      <c r="E8" s="542"/>
      <c r="F8" s="546"/>
      <c r="G8" s="546"/>
      <c r="H8" s="182"/>
      <c r="I8" s="182"/>
      <c r="J8" s="182"/>
      <c r="K8" s="182"/>
      <c r="L8" s="182"/>
      <c r="M8" s="182"/>
      <c r="N8" s="182"/>
      <c r="O8" s="182"/>
      <c r="P8" s="182"/>
      <c r="Q8" s="182"/>
      <c r="R8" s="182"/>
      <c r="S8" s="182"/>
      <c r="T8" s="182"/>
      <c r="U8" s="182"/>
      <c r="V8" s="182"/>
      <c r="W8" s="182"/>
      <c r="X8" s="182"/>
      <c r="Y8" s="182"/>
    </row>
    <row r="9" spans="1:25" s="15" customFormat="1" ht="16.5" customHeight="1" x14ac:dyDescent="0.2">
      <c r="A9" s="513" t="s">
        <v>370</v>
      </c>
      <c r="B9" s="410"/>
      <c r="C9" s="411"/>
      <c r="D9" s="74"/>
      <c r="E9" s="542"/>
      <c r="F9" s="546"/>
      <c r="G9" s="546"/>
      <c r="H9" s="182"/>
      <c r="I9" s="182"/>
      <c r="J9" s="182"/>
      <c r="K9" s="182"/>
      <c r="L9" s="182"/>
      <c r="M9" s="182"/>
      <c r="N9" s="182"/>
      <c r="O9" s="182"/>
      <c r="P9" s="182"/>
      <c r="Q9" s="182"/>
      <c r="R9" s="182"/>
      <c r="S9" s="182"/>
      <c r="T9" s="182"/>
      <c r="U9" s="182"/>
      <c r="V9" s="182"/>
      <c r="W9" s="182"/>
      <c r="X9" s="182"/>
      <c r="Y9" s="182"/>
    </row>
    <row r="10" spans="1:25" s="15" customFormat="1" ht="16.5" customHeight="1" x14ac:dyDescent="0.2">
      <c r="A10" s="513" t="s">
        <v>303</v>
      </c>
      <c r="B10" s="410"/>
      <c r="C10" s="411"/>
      <c r="D10" s="74"/>
      <c r="E10" s="542"/>
      <c r="F10" s="546"/>
      <c r="G10" s="546"/>
      <c r="H10" s="182"/>
      <c r="I10" s="182"/>
      <c r="J10" s="182"/>
      <c r="K10" s="182"/>
      <c r="L10" s="182"/>
      <c r="M10" s="182"/>
      <c r="N10" s="182"/>
      <c r="O10" s="182"/>
      <c r="P10" s="182"/>
      <c r="Q10" s="182"/>
      <c r="R10" s="182"/>
      <c r="S10" s="182"/>
      <c r="T10" s="182"/>
      <c r="U10" s="182"/>
      <c r="V10" s="182"/>
      <c r="W10" s="182"/>
      <c r="X10" s="182"/>
      <c r="Y10" s="182"/>
    </row>
    <row r="11" spans="1:25" s="15" customFormat="1" ht="16.5" customHeight="1" x14ac:dyDescent="0.2">
      <c r="A11" s="513" t="s">
        <v>304</v>
      </c>
      <c r="B11" s="410"/>
      <c r="C11" s="411"/>
      <c r="D11" s="74"/>
      <c r="E11" s="542"/>
      <c r="F11" s="546"/>
      <c r="G11" s="546"/>
      <c r="H11" s="182"/>
      <c r="I11" s="182"/>
      <c r="J11" s="182"/>
      <c r="K11" s="182"/>
      <c r="L11" s="182"/>
      <c r="M11" s="182"/>
      <c r="N11" s="182"/>
      <c r="O11" s="182"/>
      <c r="P11" s="182"/>
      <c r="Q11" s="182"/>
      <c r="R11" s="182"/>
      <c r="S11" s="182"/>
      <c r="T11" s="182"/>
      <c r="U11" s="182"/>
      <c r="V11" s="182"/>
      <c r="W11" s="182"/>
      <c r="X11" s="182"/>
      <c r="Y11" s="182"/>
    </row>
    <row r="12" spans="1:25" s="15" customFormat="1" ht="16.5" customHeight="1" x14ac:dyDescent="0.2">
      <c r="A12" s="513" t="s">
        <v>305</v>
      </c>
      <c r="B12" s="410"/>
      <c r="C12" s="411"/>
      <c r="D12" s="74"/>
      <c r="E12" s="542"/>
      <c r="F12" s="546"/>
      <c r="G12" s="546"/>
      <c r="H12" s="182"/>
      <c r="I12" s="182"/>
      <c r="J12" s="182"/>
      <c r="K12" s="182"/>
      <c r="L12" s="182"/>
      <c r="M12" s="182"/>
      <c r="N12" s="182"/>
      <c r="O12" s="182"/>
      <c r="P12" s="182"/>
      <c r="Q12" s="182"/>
      <c r="R12" s="182"/>
      <c r="S12" s="182"/>
      <c r="T12" s="182"/>
      <c r="U12" s="182"/>
      <c r="V12" s="182"/>
      <c r="W12" s="182"/>
      <c r="X12" s="182"/>
      <c r="Y12" s="182"/>
    </row>
    <row r="13" spans="1:25" s="15" customFormat="1" ht="16.5" customHeight="1" x14ac:dyDescent="0.2">
      <c r="A13" s="513" t="s">
        <v>306</v>
      </c>
      <c r="B13" s="410"/>
      <c r="C13" s="411"/>
      <c r="D13" s="74"/>
      <c r="E13" s="542"/>
      <c r="F13" s="546"/>
      <c r="G13" s="546"/>
      <c r="H13" s="182"/>
      <c r="I13" s="182"/>
      <c r="J13" s="182"/>
      <c r="K13" s="182"/>
      <c r="L13" s="182"/>
      <c r="M13" s="182"/>
      <c r="N13" s="182"/>
      <c r="O13" s="182"/>
      <c r="P13" s="182"/>
      <c r="Q13" s="182"/>
      <c r="R13" s="182"/>
      <c r="S13" s="182"/>
      <c r="T13" s="182"/>
      <c r="U13" s="182"/>
      <c r="V13" s="182"/>
      <c r="W13" s="182"/>
      <c r="X13" s="182"/>
      <c r="Y13" s="182"/>
    </row>
    <row r="14" spans="1:25" s="15" customFormat="1" ht="16.5" customHeight="1" x14ac:dyDescent="0.2">
      <c r="A14" s="513" t="s">
        <v>307</v>
      </c>
      <c r="B14" s="410"/>
      <c r="C14" s="411"/>
      <c r="D14" s="74"/>
      <c r="E14" s="542"/>
      <c r="F14" s="546"/>
      <c r="G14" s="546"/>
      <c r="H14" s="182"/>
      <c r="I14" s="182"/>
      <c r="J14" s="182"/>
      <c r="K14" s="182"/>
      <c r="L14" s="182"/>
      <c r="M14" s="182"/>
      <c r="N14" s="182"/>
      <c r="O14" s="182"/>
      <c r="P14" s="182"/>
      <c r="Q14" s="182"/>
      <c r="R14" s="182"/>
      <c r="S14" s="182"/>
      <c r="T14" s="182"/>
      <c r="U14" s="182"/>
      <c r="V14" s="182"/>
      <c r="W14" s="182"/>
      <c r="X14" s="182"/>
      <c r="Y14" s="182"/>
    </row>
    <row r="15" spans="1:25" s="15" customFormat="1" ht="16.5" customHeight="1" x14ac:dyDescent="0.2">
      <c r="A15" s="513" t="s">
        <v>308</v>
      </c>
      <c r="B15" s="410"/>
      <c r="C15" s="411"/>
      <c r="D15" s="74"/>
      <c r="E15" s="542"/>
      <c r="F15" s="546"/>
      <c r="G15" s="546"/>
      <c r="H15" s="182"/>
      <c r="I15" s="182"/>
      <c r="J15" s="182"/>
      <c r="K15" s="182"/>
      <c r="L15" s="182"/>
      <c r="M15" s="182"/>
      <c r="N15" s="182"/>
      <c r="O15" s="182"/>
      <c r="P15" s="182"/>
      <c r="Q15" s="182"/>
      <c r="R15" s="182"/>
      <c r="S15" s="182"/>
      <c r="T15" s="182"/>
      <c r="U15" s="182"/>
      <c r="V15" s="182"/>
      <c r="W15" s="182"/>
      <c r="X15" s="182"/>
      <c r="Y15" s="182"/>
    </row>
    <row r="16" spans="1:25" s="15" customFormat="1" ht="16.5" customHeight="1" x14ac:dyDescent="0.2">
      <c r="A16" s="513" t="s">
        <v>309</v>
      </c>
      <c r="B16" s="410"/>
      <c r="C16" s="411"/>
      <c r="D16" s="74"/>
      <c r="E16" s="542"/>
      <c r="F16" s="546"/>
      <c r="G16" s="546"/>
      <c r="H16" s="182"/>
      <c r="I16" s="182"/>
      <c r="J16" s="182"/>
      <c r="K16" s="182"/>
      <c r="L16" s="182"/>
      <c r="M16" s="182"/>
      <c r="N16" s="182"/>
      <c r="O16" s="182"/>
      <c r="P16" s="182"/>
      <c r="Q16" s="182"/>
      <c r="R16" s="182"/>
      <c r="S16" s="182"/>
      <c r="T16" s="182"/>
      <c r="U16" s="182"/>
      <c r="V16" s="182"/>
      <c r="W16" s="182"/>
      <c r="X16" s="182"/>
      <c r="Y16" s="182"/>
    </row>
    <row r="17" spans="1:25" s="15" customFormat="1" ht="16.5" customHeight="1" x14ac:dyDescent="0.2">
      <c r="A17" s="410" t="s">
        <v>70</v>
      </c>
      <c r="B17" s="410"/>
      <c r="C17" s="411"/>
      <c r="D17" s="74"/>
      <c r="E17" s="542"/>
      <c r="F17" s="546"/>
      <c r="G17" s="546"/>
      <c r="H17" s="182"/>
      <c r="I17" s="182"/>
      <c r="J17" s="182"/>
      <c r="K17" s="182"/>
      <c r="L17" s="182"/>
      <c r="M17" s="182"/>
      <c r="N17" s="182"/>
      <c r="O17" s="182"/>
      <c r="P17" s="182"/>
      <c r="Q17" s="182"/>
      <c r="R17" s="182"/>
      <c r="S17" s="182"/>
      <c r="T17" s="182"/>
      <c r="U17" s="182"/>
      <c r="V17" s="182"/>
      <c r="W17" s="182"/>
      <c r="X17" s="182"/>
      <c r="Y17" s="182"/>
    </row>
    <row r="18" spans="1:25" ht="20.100000000000001" customHeight="1" x14ac:dyDescent="0.2">
      <c r="A18" s="350" t="s">
        <v>271</v>
      </c>
      <c r="B18" s="350"/>
      <c r="C18" s="351"/>
      <c r="D18" s="184"/>
      <c r="E18" s="570">
        <f>SUM(E4:E16)</f>
        <v>0</v>
      </c>
      <c r="F18" s="547"/>
      <c r="G18" s="547">
        <f>SUM(G4:G16)</f>
        <v>0</v>
      </c>
      <c r="H18" s="16"/>
      <c r="I18" s="16"/>
      <c r="J18" s="16"/>
      <c r="K18" s="16"/>
      <c r="L18" s="16"/>
      <c r="M18" s="16"/>
      <c r="N18" s="16"/>
      <c r="O18" s="16"/>
      <c r="P18" s="16"/>
      <c r="Q18" s="16"/>
      <c r="R18" s="16"/>
      <c r="S18" s="16"/>
      <c r="T18" s="16"/>
      <c r="U18" s="16"/>
      <c r="V18" s="16"/>
      <c r="W18" s="16"/>
      <c r="X18" s="16"/>
      <c r="Y18" s="16"/>
    </row>
    <row r="19" spans="1:25" s="15" customFormat="1" ht="6.95" customHeight="1" x14ac:dyDescent="0.2">
      <c r="A19" s="412"/>
      <c r="B19" s="413"/>
      <c r="C19" s="413"/>
      <c r="D19" s="29"/>
      <c r="E19" s="548" t="s">
        <v>70</v>
      </c>
      <c r="F19" s="549"/>
      <c r="G19" s="550"/>
      <c r="H19" s="182"/>
      <c r="I19" s="182"/>
      <c r="J19" s="182"/>
      <c r="K19" s="182"/>
      <c r="L19" s="182"/>
      <c r="M19" s="182"/>
      <c r="N19" s="182"/>
      <c r="O19" s="182"/>
      <c r="P19" s="182"/>
      <c r="Q19" s="182"/>
      <c r="R19" s="182"/>
      <c r="S19" s="182"/>
      <c r="T19" s="182"/>
      <c r="U19" s="182"/>
      <c r="V19" s="182"/>
      <c r="W19" s="182"/>
      <c r="X19" s="182"/>
      <c r="Y19" s="182"/>
    </row>
    <row r="20" spans="1:25" ht="16.5" customHeight="1" x14ac:dyDescent="0.2">
      <c r="A20" s="614" t="s">
        <v>189</v>
      </c>
      <c r="B20" s="615"/>
      <c r="C20" s="615"/>
      <c r="D20" s="219"/>
      <c r="E20" s="556"/>
      <c r="F20" s="552"/>
      <c r="G20" s="552"/>
      <c r="H20" s="16"/>
      <c r="I20" s="16"/>
      <c r="J20" s="16"/>
      <c r="K20" s="16"/>
      <c r="L20" s="16"/>
      <c r="M20" s="16"/>
      <c r="N20" s="16"/>
      <c r="O20" s="16"/>
      <c r="P20" s="16"/>
      <c r="Q20" s="16"/>
      <c r="R20" s="16"/>
      <c r="S20" s="16"/>
      <c r="T20" s="16"/>
      <c r="U20" s="16"/>
      <c r="V20" s="16"/>
      <c r="W20" s="16"/>
      <c r="X20" s="16"/>
      <c r="Y20" s="16"/>
    </row>
    <row r="21" spans="1:25" ht="27" customHeight="1" x14ac:dyDescent="0.2">
      <c r="A21" s="626" t="s">
        <v>451</v>
      </c>
      <c r="B21" s="626"/>
      <c r="C21" s="626"/>
      <c r="D21" s="74"/>
      <c r="E21" s="556"/>
      <c r="F21" s="552"/>
      <c r="G21" s="552"/>
      <c r="H21" s="16"/>
      <c r="I21" s="16"/>
      <c r="J21" s="16"/>
      <c r="K21" s="16"/>
      <c r="L21" s="16"/>
      <c r="M21" s="16"/>
      <c r="N21" s="16"/>
      <c r="O21" s="16"/>
      <c r="P21" s="16"/>
      <c r="Q21" s="16"/>
      <c r="R21" s="16"/>
      <c r="S21" s="16"/>
      <c r="T21" s="16"/>
      <c r="U21" s="16"/>
      <c r="V21" s="16"/>
      <c r="W21" s="16"/>
      <c r="X21" s="16"/>
      <c r="Y21" s="16"/>
    </row>
    <row r="22" spans="1:25" ht="16.5" customHeight="1" x14ac:dyDescent="0.2">
      <c r="A22" s="414" t="s">
        <v>190</v>
      </c>
      <c r="B22" s="415"/>
      <c r="C22" s="415"/>
      <c r="D22" s="74"/>
      <c r="E22" s="542"/>
      <c r="F22" s="551"/>
      <c r="G22" s="552"/>
      <c r="H22" s="16"/>
      <c r="I22" s="16"/>
      <c r="J22" s="16"/>
      <c r="K22" s="16"/>
      <c r="L22" s="16"/>
      <c r="M22" s="16"/>
      <c r="N22" s="16"/>
      <c r="O22" s="16"/>
      <c r="P22" s="16"/>
      <c r="Q22" s="16"/>
      <c r="R22" s="16"/>
      <c r="S22" s="16"/>
      <c r="T22" s="16"/>
      <c r="U22" s="16"/>
      <c r="V22" s="16"/>
      <c r="W22" s="16"/>
      <c r="X22" s="16"/>
      <c r="Y22" s="16"/>
    </row>
    <row r="23" spans="1:25" ht="16.5" customHeight="1" x14ac:dyDescent="0.2">
      <c r="A23" s="414" t="s">
        <v>191</v>
      </c>
      <c r="B23" s="415"/>
      <c r="C23" s="415"/>
      <c r="D23" s="76"/>
      <c r="E23" s="542"/>
      <c r="F23" s="551"/>
      <c r="G23" s="552"/>
      <c r="H23" s="16"/>
      <c r="I23" s="16"/>
      <c r="J23" s="16"/>
      <c r="K23" s="16"/>
      <c r="L23" s="16"/>
      <c r="M23" s="16"/>
      <c r="N23" s="16"/>
      <c r="O23" s="16"/>
      <c r="P23" s="16"/>
      <c r="Q23" s="16"/>
      <c r="R23" s="16"/>
      <c r="S23" s="16"/>
      <c r="T23" s="16"/>
      <c r="U23" s="16"/>
      <c r="V23" s="16"/>
      <c r="W23" s="16"/>
      <c r="X23" s="16"/>
      <c r="Y23" s="16"/>
    </row>
    <row r="24" spans="1:25" ht="16.5" customHeight="1" x14ac:dyDescent="0.2">
      <c r="A24" s="414" t="s">
        <v>192</v>
      </c>
      <c r="B24" s="415"/>
      <c r="C24" s="415"/>
      <c r="D24" s="76"/>
      <c r="E24" s="542"/>
      <c r="F24" s="551"/>
      <c r="G24" s="552"/>
      <c r="H24" s="16"/>
      <c r="I24" s="16"/>
      <c r="J24" s="16"/>
      <c r="K24" s="16"/>
      <c r="L24" s="16"/>
      <c r="M24" s="16"/>
      <c r="N24" s="16"/>
      <c r="O24" s="16"/>
      <c r="P24" s="16"/>
      <c r="Q24" s="16"/>
      <c r="R24" s="16"/>
      <c r="S24" s="16"/>
      <c r="T24" s="16"/>
      <c r="U24" s="16"/>
      <c r="V24" s="16"/>
      <c r="W24" s="16"/>
      <c r="X24" s="16"/>
      <c r="Y24" s="16"/>
    </row>
    <row r="25" spans="1:25" ht="16.5" customHeight="1" x14ac:dyDescent="0.2">
      <c r="A25" s="414" t="s">
        <v>193</v>
      </c>
      <c r="B25" s="415"/>
      <c r="C25" s="415"/>
      <c r="D25" s="76"/>
      <c r="E25" s="542"/>
      <c r="F25" s="552"/>
      <c r="G25" s="552"/>
      <c r="H25" s="16"/>
      <c r="I25" s="16"/>
      <c r="J25" s="16"/>
      <c r="K25" s="16"/>
      <c r="L25" s="16"/>
      <c r="M25" s="16"/>
      <c r="N25" s="16"/>
      <c r="O25" s="16"/>
      <c r="P25" s="16"/>
      <c r="Q25" s="16"/>
      <c r="R25" s="16"/>
      <c r="S25" s="16"/>
      <c r="T25" s="16"/>
      <c r="U25" s="16"/>
      <c r="V25" s="16"/>
      <c r="W25" s="16"/>
      <c r="X25" s="16"/>
      <c r="Y25" s="16"/>
    </row>
    <row r="26" spans="1:25" ht="27" customHeight="1" x14ac:dyDescent="0.2">
      <c r="A26" s="626" t="s">
        <v>452</v>
      </c>
      <c r="B26" s="626"/>
      <c r="C26" s="626"/>
      <c r="D26" s="74"/>
      <c r="E26" s="556"/>
      <c r="F26" s="552"/>
      <c r="G26" s="552"/>
      <c r="H26" s="16"/>
      <c r="I26" s="16"/>
      <c r="J26" s="16"/>
      <c r="K26" s="16"/>
      <c r="L26" s="16"/>
      <c r="M26" s="16"/>
      <c r="N26" s="16"/>
      <c r="O26" s="16"/>
      <c r="P26" s="16"/>
      <c r="Q26" s="16"/>
      <c r="R26" s="16"/>
      <c r="S26" s="16"/>
      <c r="T26" s="16"/>
      <c r="U26" s="16"/>
      <c r="V26" s="16"/>
      <c r="W26" s="16"/>
      <c r="X26" s="16"/>
      <c r="Y26" s="16"/>
    </row>
    <row r="27" spans="1:25" ht="16.5" customHeight="1" x14ac:dyDescent="0.2">
      <c r="A27" s="416" t="s">
        <v>194</v>
      </c>
      <c r="B27" s="416"/>
      <c r="C27" s="409"/>
      <c r="D27" s="79"/>
      <c r="E27" s="542"/>
      <c r="F27" s="553"/>
      <c r="G27" s="553"/>
      <c r="H27" s="16"/>
      <c r="I27" s="16"/>
      <c r="J27" s="16"/>
      <c r="K27" s="16"/>
      <c r="L27" s="16"/>
      <c r="M27" s="16"/>
      <c r="N27" s="16"/>
      <c r="O27" s="16"/>
      <c r="P27" s="16"/>
      <c r="Q27" s="16"/>
      <c r="R27" s="16"/>
      <c r="S27" s="16"/>
      <c r="T27" s="16"/>
      <c r="U27" s="16"/>
      <c r="V27" s="16"/>
      <c r="W27" s="16"/>
      <c r="X27" s="16"/>
      <c r="Y27" s="16"/>
    </row>
    <row r="28" spans="1:25" s="35" customFormat="1" ht="24.95" customHeight="1" x14ac:dyDescent="0.2">
      <c r="A28" s="352" t="s">
        <v>272</v>
      </c>
      <c r="B28" s="353"/>
      <c r="C28" s="353"/>
      <c r="D28" s="64" t="s">
        <v>70</v>
      </c>
      <c r="E28" s="554">
        <f>SUM(E20:E27)</f>
        <v>0</v>
      </c>
      <c r="F28" s="555"/>
      <c r="G28" s="555">
        <f>SUM(G20:G27)</f>
        <v>0</v>
      </c>
      <c r="H28" s="37"/>
      <c r="I28" s="37"/>
      <c r="J28" s="37"/>
      <c r="K28" s="37"/>
      <c r="L28" s="37"/>
      <c r="M28" s="37"/>
      <c r="N28" s="37"/>
      <c r="O28" s="37"/>
      <c r="P28" s="37"/>
      <c r="Q28" s="37"/>
      <c r="R28" s="37"/>
      <c r="S28" s="37"/>
      <c r="T28" s="37"/>
      <c r="U28" s="37"/>
      <c r="V28" s="37"/>
      <c r="W28" s="37"/>
      <c r="X28" s="37"/>
      <c r="Y28" s="37"/>
    </row>
    <row r="29" spans="1:25" x14ac:dyDescent="0.2">
      <c r="A29" s="230"/>
      <c r="B29" s="90"/>
      <c r="C29" s="90"/>
      <c r="D29" s="30"/>
      <c r="E29" s="556"/>
      <c r="F29" s="549"/>
      <c r="G29" s="82"/>
      <c r="H29" s="16"/>
      <c r="I29" s="16"/>
      <c r="J29" s="16"/>
      <c r="K29" s="16"/>
      <c r="L29" s="16"/>
      <c r="M29" s="16"/>
      <c r="N29" s="16"/>
      <c r="O29" s="16"/>
      <c r="P29" s="16"/>
      <c r="Q29" s="16"/>
      <c r="R29" s="16"/>
      <c r="S29" s="16"/>
      <c r="T29" s="16"/>
      <c r="U29" s="16"/>
      <c r="V29" s="16"/>
      <c r="W29" s="16"/>
      <c r="X29" s="16"/>
      <c r="Y29" s="16"/>
    </row>
    <row r="30" spans="1:25" ht="16.5" customHeight="1" x14ac:dyDescent="0.2">
      <c r="A30" s="414" t="s">
        <v>195</v>
      </c>
      <c r="B30" s="415"/>
      <c r="C30" s="415"/>
      <c r="D30" s="76"/>
      <c r="E30" s="542"/>
      <c r="F30" s="552"/>
      <c r="G30" s="552"/>
      <c r="H30" s="16"/>
      <c r="I30" s="16"/>
      <c r="J30" s="16"/>
      <c r="K30" s="16"/>
      <c r="L30" s="16"/>
      <c r="M30" s="16"/>
      <c r="N30" s="16"/>
      <c r="O30" s="16"/>
      <c r="P30" s="16"/>
      <c r="Q30" s="16"/>
      <c r="R30" s="16"/>
      <c r="S30" s="16"/>
      <c r="T30" s="16"/>
      <c r="U30" s="16"/>
      <c r="V30" s="16"/>
      <c r="W30" s="16"/>
      <c r="X30" s="16"/>
      <c r="Y30" s="16"/>
    </row>
    <row r="31" spans="1:25" ht="16.5" customHeight="1" x14ac:dyDescent="0.2">
      <c r="A31" s="414" t="s">
        <v>196</v>
      </c>
      <c r="B31" s="415"/>
      <c r="C31" s="415"/>
      <c r="D31" s="76"/>
      <c r="E31" s="542"/>
      <c r="F31" s="552"/>
      <c r="G31" s="552"/>
      <c r="H31" s="16"/>
      <c r="I31" s="16"/>
      <c r="J31" s="16"/>
      <c r="K31" s="16"/>
      <c r="L31" s="16"/>
      <c r="M31" s="16"/>
      <c r="N31" s="16"/>
      <c r="O31" s="16"/>
      <c r="P31" s="16"/>
      <c r="Q31" s="16"/>
      <c r="R31" s="16"/>
      <c r="S31" s="16"/>
      <c r="T31" s="16"/>
      <c r="U31" s="16"/>
      <c r="V31" s="16"/>
      <c r="W31" s="16"/>
      <c r="X31" s="16"/>
      <c r="Y31" s="16"/>
    </row>
    <row r="32" spans="1:25" ht="16.5" customHeight="1" x14ac:dyDescent="0.2">
      <c r="A32" s="537" t="s">
        <v>371</v>
      </c>
      <c r="B32" s="538"/>
      <c r="C32" s="538"/>
      <c r="D32" s="76"/>
      <c r="E32" s="542"/>
      <c r="F32" s="552"/>
      <c r="G32" s="552"/>
      <c r="H32" s="16"/>
      <c r="I32" s="16"/>
      <c r="J32" s="16"/>
      <c r="K32" s="16"/>
      <c r="L32" s="16"/>
      <c r="M32" s="16"/>
      <c r="N32" s="16"/>
      <c r="O32" s="16"/>
      <c r="P32" s="16"/>
      <c r="Q32" s="16"/>
      <c r="R32" s="16"/>
      <c r="S32" s="16"/>
      <c r="T32" s="16"/>
      <c r="U32" s="16"/>
      <c r="V32" s="16"/>
      <c r="W32" s="16"/>
      <c r="X32" s="16"/>
      <c r="Y32" s="16"/>
    </row>
    <row r="33" spans="1:25" ht="16.5" customHeight="1" x14ac:dyDescent="0.2">
      <c r="A33" s="537" t="s">
        <v>354</v>
      </c>
      <c r="B33" s="538"/>
      <c r="C33" s="538"/>
      <c r="D33" s="76"/>
      <c r="E33" s="542"/>
      <c r="F33" s="552"/>
      <c r="G33" s="552"/>
      <c r="H33" s="16"/>
      <c r="I33" s="16"/>
      <c r="J33" s="16"/>
      <c r="K33" s="16"/>
      <c r="L33" s="16"/>
      <c r="M33" s="16"/>
      <c r="N33" s="16"/>
      <c r="O33" s="16"/>
      <c r="P33" s="16"/>
      <c r="Q33" s="16"/>
      <c r="R33" s="16"/>
      <c r="S33" s="16"/>
      <c r="T33" s="16"/>
      <c r="U33" s="16"/>
      <c r="V33" s="16"/>
      <c r="W33" s="16"/>
      <c r="X33" s="16"/>
      <c r="Y33" s="16"/>
    </row>
    <row r="34" spans="1:25" ht="16.5" customHeight="1" x14ac:dyDescent="0.2">
      <c r="A34" s="537" t="s">
        <v>372</v>
      </c>
      <c r="B34" s="538"/>
      <c r="C34" s="538"/>
      <c r="D34" s="76"/>
      <c r="E34" s="542"/>
      <c r="F34" s="551"/>
      <c r="G34" s="552"/>
      <c r="H34" s="16"/>
      <c r="I34" s="16"/>
      <c r="J34" s="16"/>
      <c r="K34" s="16"/>
      <c r="L34" s="16"/>
      <c r="M34" s="16"/>
      <c r="N34" s="16"/>
      <c r="O34" s="16"/>
      <c r="P34" s="16"/>
      <c r="Q34" s="16"/>
      <c r="R34" s="16"/>
      <c r="S34" s="16"/>
      <c r="T34" s="16"/>
      <c r="U34" s="16"/>
      <c r="V34" s="16"/>
      <c r="W34" s="16"/>
      <c r="X34" s="16"/>
      <c r="Y34" s="16"/>
    </row>
    <row r="35" spans="1:25" ht="16.5" customHeight="1" x14ac:dyDescent="0.2">
      <c r="A35" s="537" t="s">
        <v>355</v>
      </c>
      <c r="B35" s="538"/>
      <c r="C35" s="538"/>
      <c r="D35" s="76"/>
      <c r="E35" s="542"/>
      <c r="F35" s="551"/>
      <c r="G35" s="552"/>
      <c r="H35" s="16"/>
      <c r="I35" s="16"/>
      <c r="J35" s="16"/>
      <c r="K35" s="16"/>
      <c r="L35" s="16"/>
      <c r="M35" s="16"/>
      <c r="N35" s="16"/>
      <c r="O35" s="16"/>
      <c r="P35" s="16"/>
      <c r="Q35" s="16"/>
      <c r="R35" s="16"/>
      <c r="S35" s="16"/>
      <c r="T35" s="16"/>
      <c r="U35" s="16"/>
      <c r="V35" s="16"/>
      <c r="W35" s="16"/>
      <c r="X35" s="16"/>
      <c r="Y35" s="16"/>
    </row>
    <row r="36" spans="1:25" ht="16.5" customHeight="1" x14ac:dyDescent="0.2">
      <c r="A36" s="414" t="s">
        <v>197</v>
      </c>
      <c r="B36" s="415"/>
      <c r="C36" s="415"/>
      <c r="D36" s="76"/>
      <c r="E36" s="542"/>
      <c r="F36" s="551"/>
      <c r="G36" s="552"/>
      <c r="H36" s="16"/>
      <c r="I36" s="16"/>
      <c r="J36" s="16"/>
      <c r="K36" s="16"/>
      <c r="L36" s="16"/>
      <c r="M36" s="16"/>
      <c r="N36" s="16"/>
      <c r="O36" s="16"/>
      <c r="P36" s="16"/>
      <c r="Q36" s="16"/>
      <c r="R36" s="16"/>
      <c r="S36" s="16"/>
      <c r="T36" s="16"/>
      <c r="U36" s="16"/>
      <c r="V36" s="16"/>
      <c r="W36" s="16"/>
      <c r="X36" s="16"/>
      <c r="Y36" s="16"/>
    </row>
    <row r="37" spans="1:25" ht="16.5" customHeight="1" x14ac:dyDescent="0.2">
      <c r="A37" s="414" t="s">
        <v>198</v>
      </c>
      <c r="B37" s="415"/>
      <c r="C37" s="415"/>
      <c r="D37" s="76"/>
      <c r="E37" s="542"/>
      <c r="F37" s="552"/>
      <c r="G37" s="552"/>
      <c r="H37" s="16"/>
      <c r="I37" s="16"/>
      <c r="J37" s="16"/>
      <c r="K37" s="16"/>
      <c r="L37" s="16"/>
      <c r="M37" s="16"/>
      <c r="N37" s="16"/>
      <c r="O37" s="16"/>
      <c r="P37" s="16"/>
      <c r="Q37" s="16"/>
      <c r="R37" s="16"/>
      <c r="S37" s="16"/>
      <c r="T37" s="16"/>
      <c r="U37" s="16"/>
      <c r="V37" s="16"/>
      <c r="W37" s="16"/>
      <c r="X37" s="16"/>
      <c r="Y37" s="16"/>
    </row>
    <row r="38" spans="1:25" s="15" customFormat="1" ht="16.5" customHeight="1" x14ac:dyDescent="0.2">
      <c r="A38" s="77" t="s">
        <v>135</v>
      </c>
      <c r="B38" s="77"/>
      <c r="C38" s="58"/>
      <c r="D38" s="79"/>
      <c r="E38" s="542"/>
      <c r="F38" s="553"/>
      <c r="G38" s="553"/>
      <c r="H38" s="182"/>
      <c r="I38" s="182"/>
      <c r="J38" s="182"/>
      <c r="K38" s="182"/>
      <c r="L38" s="182"/>
      <c r="M38" s="182"/>
      <c r="N38" s="182"/>
      <c r="O38" s="182"/>
      <c r="P38" s="182"/>
      <c r="Q38" s="182"/>
      <c r="R38" s="182"/>
      <c r="S38" s="182"/>
      <c r="T38" s="182"/>
      <c r="U38" s="182"/>
      <c r="V38" s="182"/>
      <c r="W38" s="182"/>
      <c r="X38" s="182"/>
      <c r="Y38" s="182"/>
    </row>
    <row r="39" spans="1:25" ht="24.95" customHeight="1" x14ac:dyDescent="0.2">
      <c r="A39" s="354" t="s">
        <v>273</v>
      </c>
      <c r="B39" s="353"/>
      <c r="C39" s="355"/>
      <c r="D39" s="177"/>
      <c r="E39" s="554">
        <f>SUM(E30:E38)</f>
        <v>0</v>
      </c>
      <c r="F39" s="555"/>
      <c r="G39" s="571">
        <f>SUM(G30:G38)</f>
        <v>0</v>
      </c>
      <c r="H39" s="16"/>
      <c r="I39" s="16"/>
      <c r="J39" s="16"/>
      <c r="K39" s="16"/>
      <c r="L39" s="16"/>
      <c r="M39" s="16"/>
      <c r="N39" s="16"/>
      <c r="O39" s="16"/>
      <c r="P39" s="16"/>
      <c r="Q39" s="16"/>
      <c r="R39" s="16"/>
      <c r="S39" s="16"/>
      <c r="T39" s="16"/>
      <c r="U39" s="16"/>
      <c r="V39" s="16"/>
      <c r="W39" s="16"/>
      <c r="X39" s="16"/>
      <c r="Y39" s="16"/>
    </row>
    <row r="40" spans="1:25" ht="28.5" customHeight="1" x14ac:dyDescent="0.2">
      <c r="A40" s="222" t="s">
        <v>199</v>
      </c>
      <c r="B40" s="223"/>
      <c r="C40" s="224"/>
      <c r="D40" s="176"/>
      <c r="E40" s="557">
        <f>E18+E28+E39</f>
        <v>0</v>
      </c>
      <c r="F40" s="558"/>
      <c r="G40" s="572">
        <f>G18+G28+G39</f>
        <v>0</v>
      </c>
      <c r="H40" s="16"/>
      <c r="I40" s="16"/>
      <c r="J40" s="16"/>
      <c r="K40" s="16"/>
      <c r="L40" s="16"/>
      <c r="M40" s="16"/>
      <c r="N40" s="16"/>
      <c r="O40" s="16"/>
      <c r="P40" s="16"/>
      <c r="Q40" s="16"/>
      <c r="R40" s="16"/>
      <c r="S40" s="16"/>
      <c r="T40" s="16"/>
      <c r="U40" s="16"/>
      <c r="V40" s="16"/>
      <c r="W40" s="16"/>
      <c r="X40" s="16"/>
      <c r="Y40" s="16"/>
    </row>
    <row r="41" spans="1:25" ht="9.9499999999999993" customHeight="1" x14ac:dyDescent="0.2">
      <c r="A41" s="225"/>
      <c r="B41" s="90"/>
      <c r="C41" s="226"/>
      <c r="D41" s="191"/>
      <c r="E41" s="560"/>
      <c r="F41" s="561"/>
      <c r="G41" s="562"/>
      <c r="H41" s="16"/>
      <c r="I41" s="16"/>
      <c r="J41" s="16"/>
      <c r="K41" s="16"/>
      <c r="L41" s="16"/>
      <c r="M41" s="16"/>
      <c r="N41" s="16"/>
      <c r="O41" s="16"/>
      <c r="P41" s="16"/>
      <c r="Q41" s="16"/>
      <c r="R41" s="16"/>
      <c r="S41" s="16"/>
      <c r="T41" s="16"/>
      <c r="U41" s="16"/>
      <c r="V41" s="16"/>
      <c r="W41" s="16"/>
      <c r="X41" s="16"/>
      <c r="Y41" s="16"/>
    </row>
    <row r="42" spans="1:25" ht="13.5" customHeight="1" x14ac:dyDescent="0.2">
      <c r="A42" s="225" t="s">
        <v>158</v>
      </c>
      <c r="B42" s="90"/>
      <c r="C42" s="226"/>
      <c r="D42" s="191"/>
      <c r="E42" s="563"/>
      <c r="F42" s="561"/>
      <c r="G42" s="562"/>
      <c r="H42" s="16"/>
      <c r="I42" s="16"/>
      <c r="J42" s="16"/>
      <c r="K42" s="16"/>
      <c r="L42" s="16"/>
      <c r="M42" s="16"/>
      <c r="N42" s="16"/>
      <c r="O42" s="16"/>
      <c r="P42" s="16"/>
      <c r="Q42" s="16"/>
      <c r="R42" s="16"/>
      <c r="S42" s="16"/>
      <c r="T42" s="16"/>
      <c r="U42" s="16"/>
      <c r="V42" s="16"/>
      <c r="W42" s="16"/>
      <c r="X42" s="16"/>
      <c r="Y42" s="16"/>
    </row>
    <row r="43" spans="1:25" ht="16.5" customHeight="1" x14ac:dyDescent="0.2">
      <c r="A43" s="227" t="s">
        <v>200</v>
      </c>
      <c r="B43" s="227"/>
      <c r="C43" s="95"/>
      <c r="D43" s="192"/>
      <c r="E43" s="564"/>
      <c r="F43" s="82"/>
      <c r="G43" s="565"/>
      <c r="H43" s="16"/>
      <c r="I43" s="16"/>
      <c r="J43" s="16"/>
      <c r="K43" s="16"/>
      <c r="L43" s="16"/>
      <c r="M43" s="16"/>
      <c r="N43" s="16"/>
      <c r="O43" s="16"/>
      <c r="P43" s="16"/>
      <c r="Q43" s="16"/>
      <c r="R43" s="16"/>
      <c r="S43" s="16"/>
      <c r="T43" s="16"/>
      <c r="U43" s="16"/>
      <c r="V43" s="16"/>
      <c r="W43" s="16"/>
      <c r="X43" s="16"/>
      <c r="Y43" s="16"/>
    </row>
    <row r="44" spans="1:25" ht="16.5" customHeight="1" x14ac:dyDescent="0.2">
      <c r="A44" s="228" t="s">
        <v>201</v>
      </c>
      <c r="B44" s="228"/>
      <c r="C44" s="229"/>
      <c r="D44" s="193">
        <v>26</v>
      </c>
      <c r="E44" s="566"/>
      <c r="F44" s="567"/>
      <c r="G44" s="567"/>
      <c r="H44" s="16"/>
      <c r="I44" s="16"/>
      <c r="J44" s="16"/>
      <c r="K44" s="16"/>
      <c r="L44" s="16"/>
      <c r="M44" s="16"/>
      <c r="N44" s="16"/>
      <c r="O44" s="16"/>
      <c r="P44" s="16"/>
      <c r="Q44" s="16"/>
      <c r="R44" s="16"/>
      <c r="S44" s="16"/>
      <c r="T44" s="16"/>
      <c r="U44" s="16"/>
      <c r="V44" s="16"/>
      <c r="W44" s="16"/>
      <c r="X44" s="16"/>
      <c r="Y44" s="16"/>
    </row>
    <row r="45" spans="1:25" ht="9.9499999999999993" customHeight="1" x14ac:dyDescent="0.2">
      <c r="A45" s="230"/>
      <c r="B45" s="90"/>
      <c r="C45" s="90"/>
      <c r="D45" s="32"/>
      <c r="E45" s="568"/>
      <c r="F45" s="82"/>
      <c r="G45" s="569"/>
      <c r="H45" s="16"/>
      <c r="I45" s="16"/>
      <c r="J45" s="16"/>
      <c r="K45" s="16"/>
      <c r="L45" s="16"/>
      <c r="M45" s="16"/>
      <c r="N45" s="16"/>
      <c r="O45" s="16"/>
      <c r="P45" s="16"/>
      <c r="Q45" s="16"/>
      <c r="R45" s="16"/>
      <c r="S45" s="16"/>
      <c r="T45" s="16"/>
      <c r="U45" s="16"/>
      <c r="V45" s="16"/>
      <c r="W45" s="16"/>
      <c r="X45" s="16"/>
      <c r="Y45" s="16"/>
    </row>
    <row r="46" spans="1:25" x14ac:dyDescent="0.2">
      <c r="A46" s="222" t="s">
        <v>202</v>
      </c>
      <c r="B46" s="222"/>
      <c r="C46" s="231"/>
      <c r="D46" s="176"/>
      <c r="E46" s="557"/>
      <c r="F46" s="558"/>
      <c r="G46" s="559"/>
      <c r="H46" s="16"/>
      <c r="I46" s="16"/>
      <c r="J46" s="16"/>
      <c r="K46" s="16"/>
      <c r="L46" s="16"/>
      <c r="M46" s="16"/>
      <c r="N46" s="16"/>
      <c r="O46" s="16"/>
      <c r="P46" s="16"/>
      <c r="Q46" s="16"/>
      <c r="R46" s="16"/>
      <c r="S46" s="16"/>
      <c r="T46" s="16"/>
      <c r="U46" s="16"/>
      <c r="V46" s="16"/>
      <c r="W46" s="16"/>
      <c r="X46" s="16"/>
      <c r="Y46" s="16"/>
    </row>
    <row r="47" spans="1:25" x14ac:dyDescent="0.2">
      <c r="A47" s="9"/>
      <c r="B47" s="10"/>
      <c r="C47" s="22"/>
      <c r="D47" s="23"/>
      <c r="E47" s="18"/>
      <c r="F47" s="24"/>
      <c r="G47" s="18"/>
      <c r="H47" s="16"/>
      <c r="I47" s="16"/>
      <c r="J47" s="16"/>
      <c r="K47" s="16"/>
      <c r="L47" s="16"/>
      <c r="M47" s="16"/>
      <c r="N47" s="16"/>
      <c r="O47" s="16"/>
      <c r="P47" s="16"/>
      <c r="Q47" s="16"/>
      <c r="R47" s="16"/>
      <c r="S47" s="16"/>
      <c r="T47" s="16"/>
      <c r="U47" s="16"/>
      <c r="V47" s="16"/>
      <c r="W47" s="16"/>
      <c r="X47" s="16"/>
      <c r="Y47" s="16"/>
    </row>
    <row r="48" spans="1:25" x14ac:dyDescent="0.2">
      <c r="A48" s="9"/>
      <c r="B48" s="10"/>
      <c r="C48" s="22"/>
      <c r="D48" s="23"/>
      <c r="E48" s="18"/>
      <c r="F48" s="24"/>
      <c r="G48" s="18"/>
      <c r="H48" s="16"/>
      <c r="I48" s="16"/>
      <c r="J48" s="16"/>
      <c r="K48" s="16"/>
      <c r="L48" s="16"/>
      <c r="M48" s="16"/>
      <c r="N48" s="16"/>
      <c r="O48" s="16"/>
      <c r="P48" s="16"/>
      <c r="Q48" s="16"/>
      <c r="R48" s="16"/>
      <c r="S48" s="16"/>
      <c r="T48" s="16"/>
      <c r="U48" s="16"/>
      <c r="V48" s="16"/>
      <c r="W48" s="16"/>
      <c r="X48" s="16"/>
      <c r="Y48" s="16"/>
    </row>
    <row r="49" spans="1:25" x14ac:dyDescent="0.2">
      <c r="A49" s="9"/>
      <c r="B49" s="10"/>
      <c r="C49" s="22"/>
      <c r="D49" s="23"/>
      <c r="E49" s="18"/>
      <c r="F49" s="24"/>
      <c r="G49" s="18"/>
      <c r="H49" s="16"/>
      <c r="I49" s="16"/>
      <c r="J49" s="16"/>
      <c r="K49" s="16"/>
      <c r="L49" s="16"/>
      <c r="M49" s="16"/>
      <c r="N49" s="16"/>
      <c r="O49" s="16"/>
      <c r="P49" s="16"/>
      <c r="Q49" s="16"/>
      <c r="R49" s="16"/>
      <c r="S49" s="16"/>
      <c r="T49" s="16"/>
      <c r="U49" s="16"/>
      <c r="V49" s="16"/>
      <c r="W49" s="16"/>
      <c r="X49" s="16"/>
      <c r="Y49" s="16"/>
    </row>
    <row r="50" spans="1:25" x14ac:dyDescent="0.2">
      <c r="A50" s="263"/>
      <c r="B50" s="225"/>
      <c r="C50" s="233"/>
      <c r="D50" s="234"/>
      <c r="E50" s="235"/>
      <c r="F50" s="24"/>
      <c r="G50" s="235"/>
      <c r="H50" s="16"/>
      <c r="I50" s="16"/>
      <c r="J50" s="16"/>
      <c r="K50" s="16"/>
      <c r="L50" s="16"/>
      <c r="M50" s="16"/>
      <c r="N50" s="16"/>
      <c r="O50" s="16"/>
      <c r="P50" s="16"/>
      <c r="Q50" s="16"/>
      <c r="R50" s="16"/>
      <c r="S50" s="16"/>
      <c r="T50" s="16"/>
      <c r="U50" s="16"/>
      <c r="V50" s="16"/>
      <c r="W50" s="16"/>
      <c r="X50" s="16"/>
      <c r="Y50" s="16"/>
    </row>
    <row r="51" spans="1:25" x14ac:dyDescent="0.2">
      <c r="A51" s="263"/>
      <c r="B51" s="81"/>
      <c r="C51" s="81"/>
      <c r="D51" s="271"/>
      <c r="E51" s="81"/>
      <c r="F51" s="24"/>
      <c r="G51" s="235"/>
      <c r="H51" s="16"/>
      <c r="I51" s="16"/>
      <c r="J51" s="16"/>
      <c r="K51" s="16"/>
      <c r="L51" s="16"/>
      <c r="M51" s="16"/>
      <c r="N51" s="16"/>
      <c r="O51" s="16"/>
      <c r="P51" s="16"/>
      <c r="Q51" s="16"/>
      <c r="R51" s="16"/>
      <c r="S51" s="16"/>
      <c r="T51" s="16"/>
      <c r="U51" s="16"/>
      <c r="V51" s="16"/>
      <c r="W51" s="16"/>
      <c r="X51" s="16"/>
      <c r="Y51" s="16"/>
    </row>
    <row r="52" spans="1:25" x14ac:dyDescent="0.2">
      <c r="A52" s="81"/>
      <c r="B52" s="81"/>
      <c r="C52" s="624"/>
      <c r="D52" s="625"/>
      <c r="E52" s="625"/>
      <c r="F52" s="625"/>
      <c r="G52" s="625"/>
      <c r="H52" s="16"/>
      <c r="I52" s="16"/>
      <c r="J52" s="16"/>
      <c r="K52" s="16"/>
      <c r="L52" s="16"/>
      <c r="M52" s="16"/>
      <c r="N52" s="16"/>
      <c r="O52" s="16"/>
      <c r="P52" s="16"/>
      <c r="Q52" s="16"/>
      <c r="R52" s="16"/>
      <c r="S52" s="16"/>
      <c r="T52" s="16"/>
      <c r="U52" s="16"/>
      <c r="V52" s="16"/>
      <c r="W52" s="16"/>
      <c r="X52" s="16"/>
      <c r="Y52" s="16"/>
    </row>
    <row r="53" spans="1:25" x14ac:dyDescent="0.2">
      <c r="A53" s="81"/>
      <c r="B53" s="81"/>
      <c r="C53" s="624"/>
      <c r="D53" s="625"/>
      <c r="E53" s="625"/>
      <c r="F53" s="625"/>
      <c r="G53" s="625"/>
      <c r="H53" s="16"/>
      <c r="I53" s="16"/>
      <c r="J53" s="16"/>
      <c r="K53" s="16"/>
      <c r="L53" s="16"/>
      <c r="M53" s="16"/>
      <c r="N53" s="16"/>
      <c r="O53" s="16"/>
      <c r="P53" s="16"/>
      <c r="Q53" s="16"/>
      <c r="R53" s="16"/>
      <c r="S53" s="16"/>
      <c r="T53" s="16"/>
      <c r="U53" s="16"/>
      <c r="V53" s="16"/>
      <c r="W53" s="16"/>
      <c r="X53" s="16"/>
      <c r="Y53" s="16"/>
    </row>
    <row r="54" spans="1:25" x14ac:dyDescent="0.2">
      <c r="A54" s="37"/>
      <c r="B54" s="37"/>
      <c r="C54" s="37"/>
      <c r="D54" s="166"/>
      <c r="E54" s="166"/>
      <c r="F54" s="166"/>
      <c r="G54" s="18"/>
      <c r="H54" s="16"/>
      <c r="I54" s="16"/>
      <c r="J54" s="16"/>
      <c r="K54" s="16"/>
      <c r="L54" s="16"/>
      <c r="M54" s="16"/>
      <c r="N54" s="16"/>
      <c r="O54" s="16"/>
      <c r="P54" s="16"/>
      <c r="Q54" s="16"/>
      <c r="R54" s="16"/>
      <c r="S54" s="16"/>
      <c r="T54" s="16"/>
      <c r="U54" s="16"/>
      <c r="V54" s="16"/>
      <c r="W54" s="16"/>
      <c r="X54" s="16"/>
      <c r="Y54" s="16"/>
    </row>
    <row r="55" spans="1:25" ht="16.5" customHeight="1" x14ac:dyDescent="0.2">
      <c r="A55" s="153"/>
      <c r="B55" s="153"/>
      <c r="C55" s="153"/>
      <c r="D55" s="194"/>
      <c r="E55" s="194"/>
      <c r="F55" s="194"/>
      <c r="G55" s="194"/>
      <c r="H55" s="16"/>
      <c r="I55" s="16"/>
      <c r="J55" s="16"/>
      <c r="K55" s="16"/>
      <c r="L55" s="16"/>
      <c r="M55" s="16"/>
      <c r="N55" s="16"/>
      <c r="O55" s="16"/>
      <c r="P55" s="16"/>
      <c r="Q55" s="16"/>
      <c r="R55" s="16"/>
      <c r="S55" s="16"/>
      <c r="T55" s="16"/>
      <c r="U55" s="16"/>
      <c r="V55" s="16"/>
      <c r="W55" s="16"/>
      <c r="X55" s="16"/>
      <c r="Y55" s="16"/>
    </row>
    <row r="56" spans="1:25" ht="16.5" customHeight="1" x14ac:dyDescent="0.2">
      <c r="A56" s="153"/>
      <c r="B56" s="153"/>
      <c r="C56" s="153"/>
      <c r="D56" s="194"/>
      <c r="E56" s="194"/>
      <c r="F56" s="194"/>
      <c r="G56" s="194"/>
      <c r="H56" s="16"/>
      <c r="I56" s="16"/>
      <c r="J56" s="16"/>
      <c r="K56" s="16"/>
      <c r="L56" s="16"/>
      <c r="M56" s="16"/>
      <c r="N56" s="16"/>
      <c r="O56" s="16"/>
      <c r="P56" s="16"/>
      <c r="Q56" s="16"/>
      <c r="R56" s="16"/>
      <c r="S56" s="16"/>
      <c r="T56" s="16"/>
      <c r="U56" s="16"/>
      <c r="V56" s="16"/>
      <c r="W56" s="16"/>
      <c r="X56" s="16"/>
      <c r="Y56" s="16"/>
    </row>
    <row r="57" spans="1:25" ht="16.5" customHeight="1" x14ac:dyDescent="0.2">
      <c r="A57" s="153"/>
      <c r="B57" s="153"/>
      <c r="C57" s="153"/>
      <c r="D57" s="194"/>
      <c r="E57" s="194"/>
      <c r="F57" s="194"/>
      <c r="G57" s="194"/>
      <c r="H57" s="16"/>
      <c r="I57" s="16"/>
      <c r="J57" s="16"/>
      <c r="K57" s="16"/>
      <c r="L57" s="16"/>
      <c r="M57" s="16"/>
      <c r="N57" s="16"/>
      <c r="O57" s="16"/>
      <c r="P57" s="16"/>
      <c r="Q57" s="16"/>
      <c r="R57" s="16"/>
      <c r="S57" s="16"/>
      <c r="T57" s="16"/>
      <c r="U57" s="16"/>
      <c r="V57" s="16"/>
      <c r="W57" s="16"/>
      <c r="X57" s="16"/>
      <c r="Y57" s="16"/>
    </row>
    <row r="58" spans="1:25" ht="16.5" customHeight="1" x14ac:dyDescent="0.2">
      <c r="A58" s="153"/>
      <c r="B58" s="153"/>
      <c r="C58" s="153"/>
      <c r="D58" s="194"/>
      <c r="E58" s="194"/>
      <c r="F58" s="194"/>
      <c r="G58" s="194"/>
      <c r="H58" s="16"/>
      <c r="I58" s="16"/>
      <c r="J58" s="16"/>
      <c r="K58" s="16"/>
      <c r="L58" s="16"/>
      <c r="M58" s="16"/>
      <c r="N58" s="16"/>
      <c r="O58" s="16"/>
      <c r="P58" s="16"/>
      <c r="Q58" s="16"/>
      <c r="R58" s="16"/>
      <c r="S58" s="16"/>
      <c r="T58" s="16"/>
      <c r="U58" s="16"/>
      <c r="V58" s="16"/>
      <c r="W58" s="16"/>
      <c r="X58" s="16"/>
      <c r="Y58" s="16"/>
    </row>
    <row r="59" spans="1:25" ht="16.5" customHeight="1" x14ac:dyDescent="0.2">
      <c r="A59" s="188"/>
      <c r="B59" s="188"/>
      <c r="C59" s="188"/>
      <c r="D59" s="189"/>
      <c r="E59" s="189"/>
      <c r="F59" s="189"/>
      <c r="G59" s="189"/>
      <c r="H59" s="16"/>
      <c r="I59" s="16"/>
      <c r="J59" s="16"/>
      <c r="K59" s="16"/>
      <c r="L59" s="16"/>
      <c r="M59" s="16"/>
      <c r="N59" s="16"/>
      <c r="O59" s="16"/>
      <c r="P59" s="16"/>
      <c r="Q59" s="16"/>
      <c r="R59" s="16"/>
      <c r="S59" s="16"/>
      <c r="T59" s="16"/>
      <c r="U59" s="16"/>
      <c r="V59" s="16"/>
      <c r="W59" s="16"/>
      <c r="X59" s="16"/>
      <c r="Y59" s="16"/>
    </row>
    <row r="60" spans="1:25" ht="16.5" customHeight="1" x14ac:dyDescent="0.2">
      <c r="A60" s="9"/>
      <c r="B60" s="10"/>
      <c r="C60" s="22"/>
      <c r="D60" s="23"/>
      <c r="E60" s="18"/>
      <c r="F60" s="24"/>
      <c r="G60" s="18"/>
      <c r="H60" s="16"/>
      <c r="I60" s="16"/>
      <c r="J60" s="16"/>
      <c r="K60" s="16"/>
      <c r="L60" s="16"/>
      <c r="M60" s="16"/>
      <c r="N60" s="16"/>
      <c r="O60" s="16"/>
      <c r="P60" s="16"/>
      <c r="Q60" s="16"/>
      <c r="R60" s="16"/>
      <c r="S60" s="16"/>
      <c r="T60" s="16"/>
      <c r="U60" s="16"/>
      <c r="V60" s="16"/>
      <c r="W60" s="16"/>
      <c r="X60" s="16"/>
      <c r="Y60" s="16"/>
    </row>
    <row r="61" spans="1:25" ht="16.5" customHeight="1" x14ac:dyDescent="0.2">
      <c r="A61" s="153"/>
      <c r="B61" s="153"/>
      <c r="C61" s="153"/>
      <c r="D61" s="194"/>
      <c r="E61" s="194"/>
      <c r="F61" s="194"/>
      <c r="G61" s="194"/>
      <c r="H61" s="16"/>
      <c r="I61" s="16"/>
      <c r="J61" s="16"/>
      <c r="K61" s="16"/>
      <c r="L61" s="16"/>
      <c r="M61" s="16"/>
      <c r="N61" s="16"/>
      <c r="O61" s="16"/>
      <c r="P61" s="16"/>
      <c r="Q61" s="16"/>
      <c r="R61" s="16"/>
      <c r="S61" s="16"/>
      <c r="T61" s="16"/>
      <c r="U61" s="16"/>
      <c r="V61" s="16"/>
      <c r="W61" s="16"/>
      <c r="X61" s="16"/>
      <c r="Y61" s="16"/>
    </row>
    <row r="62" spans="1:25" ht="16.5" customHeight="1" x14ac:dyDescent="0.2">
      <c r="A62" s="153"/>
      <c r="B62" s="153"/>
      <c r="C62" s="153"/>
      <c r="D62" s="194"/>
      <c r="E62" s="194"/>
      <c r="F62" s="194"/>
      <c r="G62" s="194"/>
      <c r="H62" s="16"/>
      <c r="I62" s="16"/>
      <c r="J62" s="16"/>
      <c r="K62" s="16"/>
      <c r="L62" s="16"/>
      <c r="M62" s="16"/>
      <c r="N62" s="16"/>
      <c r="O62" s="16"/>
      <c r="P62" s="16"/>
      <c r="Q62" s="16"/>
      <c r="R62" s="16"/>
      <c r="S62" s="16"/>
      <c r="T62" s="16"/>
      <c r="U62" s="16"/>
      <c r="V62" s="16"/>
      <c r="W62" s="16"/>
      <c r="X62" s="16"/>
      <c r="Y62" s="16"/>
    </row>
    <row r="63" spans="1:25" ht="16.5" customHeight="1" x14ac:dyDescent="0.2">
      <c r="A63" s="153"/>
      <c r="B63" s="153"/>
      <c r="C63" s="153"/>
      <c r="D63" s="194"/>
      <c r="E63" s="194"/>
      <c r="F63" s="194"/>
      <c r="G63" s="194"/>
      <c r="H63" s="16"/>
      <c r="I63" s="16"/>
      <c r="J63" s="16"/>
      <c r="K63" s="16"/>
      <c r="L63" s="16"/>
      <c r="M63" s="16"/>
      <c r="N63" s="16"/>
      <c r="O63" s="16"/>
      <c r="P63" s="16"/>
      <c r="Q63" s="16"/>
      <c r="R63" s="16"/>
      <c r="S63" s="16"/>
      <c r="T63" s="16"/>
      <c r="U63" s="16"/>
      <c r="V63" s="16"/>
      <c r="W63" s="16"/>
      <c r="X63" s="16"/>
      <c r="Y63" s="16"/>
    </row>
    <row r="64" spans="1:25" ht="16.5" customHeight="1" x14ac:dyDescent="0.2">
      <c r="A64" s="153"/>
      <c r="B64" s="153"/>
      <c r="C64" s="153"/>
      <c r="D64" s="194"/>
      <c r="E64" s="194"/>
      <c r="F64" s="194"/>
      <c r="G64" s="194"/>
      <c r="H64" s="16"/>
      <c r="I64" s="16"/>
      <c r="J64" s="16"/>
      <c r="K64" s="16"/>
      <c r="L64" s="16"/>
      <c r="M64" s="16"/>
      <c r="N64" s="16"/>
      <c r="O64" s="16"/>
      <c r="P64" s="16"/>
      <c r="Q64" s="16"/>
      <c r="R64" s="16"/>
      <c r="S64" s="16"/>
      <c r="T64" s="16"/>
      <c r="U64" s="16"/>
      <c r="V64" s="16"/>
      <c r="W64" s="16"/>
      <c r="X64" s="16"/>
      <c r="Y64" s="16"/>
    </row>
    <row r="65" spans="1:25" ht="16.5" customHeight="1" x14ac:dyDescent="0.2">
      <c r="A65" s="188"/>
      <c r="B65" s="188"/>
      <c r="C65" s="188"/>
      <c r="D65" s="189"/>
      <c r="E65" s="189"/>
      <c r="F65" s="189"/>
      <c r="G65" s="189"/>
      <c r="H65" s="16"/>
      <c r="I65" s="16"/>
      <c r="J65" s="16"/>
      <c r="K65" s="16"/>
      <c r="L65" s="16"/>
      <c r="M65" s="16"/>
      <c r="N65" s="16"/>
      <c r="O65" s="16"/>
      <c r="P65" s="16"/>
      <c r="Q65" s="16"/>
      <c r="R65" s="16"/>
      <c r="S65" s="16"/>
      <c r="T65" s="16"/>
      <c r="U65" s="16"/>
      <c r="V65" s="16"/>
      <c r="W65" s="16"/>
      <c r="X65" s="16"/>
      <c r="Y65" s="16"/>
    </row>
    <row r="66" spans="1:25" x14ac:dyDescent="0.2">
      <c r="A66" s="9"/>
      <c r="B66" s="10"/>
      <c r="C66" s="22"/>
      <c r="D66" s="23"/>
      <c r="E66" s="18"/>
      <c r="F66" s="24"/>
      <c r="G66" s="18"/>
      <c r="H66" s="16"/>
      <c r="I66" s="16"/>
      <c r="J66" s="16"/>
      <c r="K66" s="16"/>
      <c r="L66" s="16"/>
      <c r="M66" s="16"/>
      <c r="N66" s="16"/>
      <c r="O66" s="16"/>
      <c r="P66" s="16"/>
      <c r="Q66" s="16"/>
      <c r="R66" s="16"/>
      <c r="S66" s="16"/>
      <c r="T66" s="16"/>
      <c r="U66" s="16"/>
      <c r="V66" s="16"/>
      <c r="W66" s="16"/>
      <c r="X66" s="16"/>
      <c r="Y66" s="16"/>
    </row>
    <row r="67" spans="1:25" x14ac:dyDescent="0.2">
      <c r="A67" s="9"/>
      <c r="B67" s="10"/>
      <c r="C67" s="22"/>
      <c r="D67" s="23"/>
      <c r="E67" s="18"/>
      <c r="F67" s="24"/>
      <c r="G67" s="18"/>
      <c r="H67" s="16"/>
      <c r="I67" s="16"/>
      <c r="J67" s="16"/>
      <c r="K67" s="16"/>
      <c r="L67" s="16"/>
      <c r="M67" s="16"/>
      <c r="N67" s="16"/>
      <c r="O67" s="16"/>
      <c r="P67" s="16"/>
      <c r="Q67" s="16"/>
      <c r="R67" s="16"/>
      <c r="S67" s="16"/>
      <c r="T67" s="16"/>
      <c r="U67" s="16"/>
      <c r="V67" s="16"/>
      <c r="W67" s="16"/>
      <c r="X67" s="16"/>
      <c r="Y67" s="16"/>
    </row>
    <row r="68" spans="1:25" x14ac:dyDescent="0.2">
      <c r="A68" s="9"/>
      <c r="B68" s="10"/>
      <c r="C68" s="22"/>
      <c r="D68" s="23"/>
      <c r="E68" s="18"/>
      <c r="F68" s="24"/>
      <c r="G68" s="18"/>
      <c r="H68" s="16"/>
      <c r="I68" s="16"/>
      <c r="J68" s="16"/>
      <c r="K68" s="16"/>
      <c r="L68" s="16"/>
      <c r="M68" s="16"/>
      <c r="N68" s="16"/>
      <c r="O68" s="16"/>
      <c r="P68" s="16"/>
      <c r="Q68" s="16"/>
      <c r="R68" s="16"/>
      <c r="S68" s="16"/>
      <c r="T68" s="16"/>
      <c r="U68" s="16"/>
      <c r="V68" s="16"/>
      <c r="W68" s="16"/>
      <c r="X68" s="16"/>
      <c r="Y68" s="16"/>
    </row>
    <row r="69" spans="1:25" x14ac:dyDescent="0.2">
      <c r="A69" s="9"/>
      <c r="B69" s="10"/>
      <c r="C69" s="22"/>
      <c r="D69" s="23"/>
      <c r="E69" s="18"/>
      <c r="F69" s="24"/>
      <c r="G69" s="18"/>
      <c r="H69" s="16"/>
      <c r="I69" s="16"/>
      <c r="J69" s="16"/>
      <c r="K69" s="16"/>
      <c r="L69" s="16"/>
      <c r="M69" s="16"/>
      <c r="N69" s="16"/>
      <c r="O69" s="16"/>
      <c r="P69" s="16"/>
      <c r="Q69" s="16"/>
      <c r="R69" s="16"/>
      <c r="S69" s="16"/>
      <c r="T69" s="16"/>
      <c r="U69" s="16"/>
      <c r="V69" s="16"/>
      <c r="W69" s="16"/>
      <c r="X69" s="16"/>
      <c r="Y69" s="16"/>
    </row>
    <row r="70" spans="1:25" x14ac:dyDescent="0.2">
      <c r="A70" s="9"/>
      <c r="B70" s="10"/>
      <c r="C70" s="22"/>
      <c r="D70" s="23"/>
      <c r="E70" s="18"/>
      <c r="F70" s="24"/>
      <c r="G70" s="18"/>
      <c r="H70" s="16"/>
      <c r="I70" s="16"/>
      <c r="J70" s="16"/>
      <c r="K70" s="16"/>
      <c r="L70" s="16"/>
      <c r="M70" s="16"/>
      <c r="N70" s="16"/>
      <c r="O70" s="16"/>
      <c r="P70" s="16"/>
      <c r="Q70" s="16"/>
      <c r="R70" s="16"/>
      <c r="S70" s="16"/>
      <c r="T70" s="16"/>
      <c r="U70" s="16"/>
      <c r="V70" s="16"/>
      <c r="W70" s="16"/>
      <c r="X70" s="16"/>
      <c r="Y70" s="16"/>
    </row>
    <row r="71" spans="1:25" x14ac:dyDescent="0.2">
      <c r="A71" s="9"/>
      <c r="B71" s="10"/>
      <c r="C71" s="22"/>
      <c r="D71" s="23"/>
      <c r="E71" s="18"/>
      <c r="F71" s="24"/>
      <c r="G71" s="18"/>
      <c r="H71" s="16"/>
      <c r="I71" s="16"/>
      <c r="J71" s="16"/>
      <c r="K71" s="16"/>
      <c r="L71" s="16"/>
      <c r="M71" s="16"/>
      <c r="N71" s="16"/>
      <c r="O71" s="16"/>
      <c r="P71" s="16"/>
      <c r="Q71" s="16"/>
      <c r="R71" s="16"/>
      <c r="S71" s="16"/>
      <c r="T71" s="16"/>
      <c r="U71" s="16"/>
      <c r="V71" s="16"/>
      <c r="W71" s="16"/>
      <c r="X71" s="16"/>
      <c r="Y71" s="16"/>
    </row>
    <row r="72" spans="1:25" x14ac:dyDescent="0.2">
      <c r="A72" s="9"/>
      <c r="B72" s="10"/>
      <c r="C72" s="22"/>
      <c r="D72" s="23"/>
      <c r="E72" s="18"/>
      <c r="F72" s="24"/>
      <c r="G72" s="18"/>
      <c r="H72" s="16"/>
      <c r="I72" s="16"/>
      <c r="J72" s="16"/>
      <c r="K72" s="16"/>
      <c r="L72" s="16"/>
      <c r="M72" s="16"/>
      <c r="N72" s="16"/>
      <c r="O72" s="16"/>
      <c r="P72" s="16"/>
      <c r="Q72" s="16"/>
      <c r="R72" s="16"/>
      <c r="S72" s="16"/>
      <c r="T72" s="16"/>
      <c r="U72" s="16"/>
      <c r="V72" s="16"/>
      <c r="W72" s="16"/>
      <c r="X72" s="16"/>
      <c r="Y72" s="16"/>
    </row>
    <row r="73" spans="1:25" x14ac:dyDescent="0.2">
      <c r="A73" s="9"/>
      <c r="B73" s="10"/>
      <c r="C73" s="22"/>
      <c r="D73" s="23"/>
      <c r="E73" s="18"/>
      <c r="F73" s="24"/>
      <c r="G73" s="18"/>
      <c r="H73" s="16"/>
      <c r="I73" s="16"/>
      <c r="J73" s="16"/>
      <c r="K73" s="16"/>
      <c r="L73" s="16"/>
      <c r="M73" s="16"/>
      <c r="N73" s="16"/>
      <c r="O73" s="16"/>
      <c r="P73" s="16"/>
      <c r="Q73" s="16"/>
      <c r="R73" s="16"/>
      <c r="S73" s="16"/>
      <c r="T73" s="16"/>
      <c r="U73" s="16"/>
      <c r="V73" s="16"/>
      <c r="W73" s="16"/>
      <c r="X73" s="16"/>
      <c r="Y73" s="16"/>
    </row>
    <row r="74" spans="1:25" x14ac:dyDescent="0.2">
      <c r="A74" s="9"/>
      <c r="B74" s="10"/>
      <c r="C74" s="22"/>
      <c r="D74" s="23"/>
      <c r="E74" s="18"/>
      <c r="F74" s="24"/>
      <c r="G74" s="18"/>
      <c r="H74" s="16"/>
      <c r="I74" s="16"/>
      <c r="J74" s="16"/>
      <c r="K74" s="16"/>
      <c r="L74" s="16"/>
      <c r="M74" s="16"/>
      <c r="N74" s="16"/>
      <c r="O74" s="16"/>
      <c r="P74" s="16"/>
      <c r="Q74" s="16"/>
      <c r="R74" s="16"/>
      <c r="S74" s="16"/>
      <c r="T74" s="16"/>
      <c r="U74" s="16"/>
      <c r="V74" s="16"/>
      <c r="W74" s="16"/>
      <c r="X74" s="16"/>
      <c r="Y74" s="16"/>
    </row>
    <row r="75" spans="1:25" x14ac:dyDescent="0.2">
      <c r="A75" s="9"/>
      <c r="B75" s="10"/>
      <c r="C75" s="22"/>
      <c r="D75" s="23"/>
      <c r="E75" s="18"/>
      <c r="F75" s="24"/>
      <c r="G75" s="18"/>
      <c r="H75" s="16"/>
      <c r="I75" s="16"/>
      <c r="J75" s="16"/>
      <c r="K75" s="16"/>
      <c r="L75" s="16"/>
      <c r="M75" s="16"/>
      <c r="N75" s="16"/>
      <c r="O75" s="16"/>
      <c r="P75" s="16"/>
      <c r="Q75" s="16"/>
      <c r="R75" s="16"/>
      <c r="S75" s="16"/>
      <c r="T75" s="16"/>
      <c r="U75" s="16"/>
      <c r="V75" s="16"/>
      <c r="W75" s="16"/>
      <c r="X75" s="16"/>
      <c r="Y75" s="16"/>
    </row>
    <row r="76" spans="1:25" x14ac:dyDescent="0.2">
      <c r="A76" s="9"/>
      <c r="B76" s="10"/>
      <c r="C76" s="22"/>
      <c r="D76" s="23"/>
      <c r="E76" s="18"/>
      <c r="F76" s="24"/>
      <c r="G76" s="18"/>
      <c r="H76" s="16"/>
      <c r="I76" s="16"/>
      <c r="J76" s="16"/>
      <c r="K76" s="16"/>
      <c r="L76" s="16"/>
      <c r="M76" s="16"/>
      <c r="N76" s="16"/>
      <c r="O76" s="16"/>
      <c r="P76" s="16"/>
      <c r="Q76" s="16"/>
      <c r="R76" s="16"/>
      <c r="S76" s="16"/>
      <c r="T76" s="16"/>
      <c r="U76" s="16"/>
      <c r="V76" s="16"/>
      <c r="W76" s="16"/>
      <c r="X76" s="16"/>
      <c r="Y76" s="16"/>
    </row>
    <row r="77" spans="1:25" x14ac:dyDescent="0.2">
      <c r="A77" s="9"/>
      <c r="B77" s="10"/>
      <c r="C77" s="22"/>
      <c r="D77" s="23"/>
      <c r="E77" s="18"/>
      <c r="F77" s="24"/>
      <c r="G77" s="18"/>
      <c r="H77" s="16"/>
      <c r="I77" s="16"/>
      <c r="J77" s="16"/>
      <c r="K77" s="16"/>
      <c r="L77" s="16"/>
      <c r="M77" s="16"/>
      <c r="N77" s="16"/>
      <c r="O77" s="16"/>
      <c r="P77" s="16"/>
      <c r="Q77" s="16"/>
      <c r="R77" s="16"/>
      <c r="S77" s="16"/>
      <c r="T77" s="16"/>
      <c r="U77" s="16"/>
      <c r="V77" s="16"/>
      <c r="W77" s="16"/>
      <c r="X77" s="16"/>
      <c r="Y77" s="16"/>
    </row>
    <row r="78" spans="1:25" x14ac:dyDescent="0.2">
      <c r="A78" s="9"/>
      <c r="B78" s="10"/>
      <c r="C78" s="22"/>
      <c r="D78" s="23"/>
      <c r="E78" s="18"/>
      <c r="F78" s="24"/>
      <c r="G78" s="18"/>
      <c r="H78" s="16"/>
      <c r="I78" s="16"/>
      <c r="J78" s="16"/>
      <c r="K78" s="16"/>
      <c r="L78" s="16"/>
      <c r="M78" s="16"/>
      <c r="N78" s="16"/>
      <c r="O78" s="16"/>
      <c r="P78" s="16"/>
      <c r="Q78" s="16"/>
      <c r="R78" s="16"/>
      <c r="S78" s="16"/>
      <c r="T78" s="16"/>
      <c r="U78" s="16"/>
      <c r="V78" s="16"/>
      <c r="W78" s="16"/>
      <c r="X78" s="16"/>
      <c r="Y78" s="16"/>
    </row>
    <row r="79" spans="1:25" x14ac:dyDescent="0.2">
      <c r="A79" s="9"/>
      <c r="B79" s="10"/>
      <c r="C79" s="22"/>
      <c r="D79" s="23"/>
      <c r="E79" s="18"/>
      <c r="F79" s="24"/>
      <c r="G79" s="18"/>
      <c r="H79" s="16"/>
      <c r="I79" s="16"/>
      <c r="J79" s="16"/>
      <c r="K79" s="16"/>
      <c r="L79" s="16"/>
      <c r="M79" s="16"/>
      <c r="N79" s="16"/>
      <c r="O79" s="16"/>
      <c r="P79" s="16"/>
      <c r="Q79" s="16"/>
      <c r="R79" s="16"/>
      <c r="S79" s="16"/>
      <c r="T79" s="16"/>
      <c r="U79" s="16"/>
      <c r="V79" s="16"/>
      <c r="W79" s="16"/>
      <c r="X79" s="16"/>
      <c r="Y79" s="16"/>
    </row>
    <row r="80" spans="1:25" x14ac:dyDescent="0.2">
      <c r="A80" s="9"/>
      <c r="B80" s="10"/>
      <c r="C80" s="22"/>
      <c r="D80" s="23"/>
      <c r="E80" s="18"/>
      <c r="F80" s="24"/>
      <c r="G80" s="18"/>
      <c r="H80" s="16"/>
      <c r="I80" s="16"/>
      <c r="J80" s="16"/>
      <c r="K80" s="16"/>
      <c r="L80" s="16"/>
      <c r="M80" s="16"/>
      <c r="N80" s="16"/>
      <c r="O80" s="16"/>
      <c r="P80" s="16"/>
      <c r="Q80" s="16"/>
      <c r="R80" s="16"/>
      <c r="S80" s="16"/>
      <c r="T80" s="16"/>
      <c r="U80" s="16"/>
      <c r="V80" s="16"/>
      <c r="W80" s="16"/>
      <c r="X80" s="16"/>
      <c r="Y80" s="16"/>
    </row>
    <row r="81" spans="1:25" x14ac:dyDescent="0.2">
      <c r="A81" s="9"/>
      <c r="B81" s="10"/>
      <c r="C81" s="22"/>
      <c r="D81" s="23"/>
      <c r="E81" s="18"/>
      <c r="F81" s="24"/>
      <c r="G81" s="18"/>
      <c r="H81" s="16"/>
      <c r="I81" s="16"/>
      <c r="J81" s="16"/>
      <c r="K81" s="16"/>
      <c r="L81" s="16"/>
      <c r="M81" s="16"/>
      <c r="N81" s="16"/>
      <c r="O81" s="16"/>
      <c r="P81" s="16"/>
      <c r="Q81" s="16"/>
      <c r="R81" s="16"/>
      <c r="S81" s="16"/>
      <c r="T81" s="16"/>
      <c r="U81" s="16"/>
      <c r="V81" s="16"/>
      <c r="W81" s="16"/>
      <c r="X81" s="16"/>
      <c r="Y81" s="16"/>
    </row>
    <row r="82" spans="1:25" x14ac:dyDescent="0.2">
      <c r="A82" s="9"/>
      <c r="B82" s="10"/>
      <c r="C82" s="22"/>
      <c r="D82" s="23"/>
      <c r="E82" s="18"/>
      <c r="F82" s="24"/>
      <c r="G82" s="18"/>
      <c r="H82" s="16"/>
      <c r="I82" s="16"/>
      <c r="J82" s="16"/>
      <c r="K82" s="16"/>
      <c r="L82" s="16"/>
      <c r="M82" s="16"/>
      <c r="N82" s="16"/>
      <c r="O82" s="16"/>
      <c r="P82" s="16"/>
      <c r="Q82" s="16"/>
      <c r="R82" s="16"/>
      <c r="S82" s="16"/>
      <c r="T82" s="16"/>
      <c r="U82" s="16"/>
      <c r="V82" s="16"/>
      <c r="W82" s="16"/>
      <c r="X82" s="16"/>
      <c r="Y82" s="16"/>
    </row>
    <row r="83" spans="1:25" x14ac:dyDescent="0.2">
      <c r="A83" s="9"/>
      <c r="B83" s="10"/>
      <c r="C83" s="22"/>
      <c r="D83" s="23"/>
      <c r="E83" s="18"/>
      <c r="F83" s="24"/>
      <c r="G83" s="18"/>
      <c r="H83" s="16"/>
      <c r="I83" s="16"/>
      <c r="J83" s="16"/>
      <c r="K83" s="16"/>
      <c r="L83" s="16"/>
      <c r="M83" s="16"/>
      <c r="N83" s="16"/>
      <c r="O83" s="16"/>
      <c r="P83" s="16"/>
      <c r="Q83" s="16"/>
      <c r="R83" s="16"/>
      <c r="S83" s="16"/>
      <c r="T83" s="16"/>
      <c r="U83" s="16"/>
      <c r="V83" s="16"/>
      <c r="W83" s="16"/>
      <c r="X83" s="16"/>
      <c r="Y83" s="16"/>
    </row>
    <row r="84" spans="1:25" x14ac:dyDescent="0.2">
      <c r="A84" s="9"/>
      <c r="B84" s="10"/>
      <c r="C84" s="22"/>
      <c r="D84" s="23"/>
      <c r="E84" s="18"/>
      <c r="F84" s="24"/>
      <c r="G84" s="18"/>
      <c r="H84" s="16"/>
      <c r="I84" s="16"/>
      <c r="J84" s="16"/>
      <c r="K84" s="16"/>
      <c r="L84" s="16"/>
      <c r="M84" s="16"/>
      <c r="N84" s="16"/>
      <c r="O84" s="16"/>
      <c r="P84" s="16"/>
      <c r="Q84" s="16"/>
      <c r="R84" s="16"/>
      <c r="S84" s="16"/>
      <c r="T84" s="16"/>
      <c r="U84" s="16"/>
      <c r="V84" s="16"/>
      <c r="W84" s="16"/>
      <c r="X84" s="16"/>
      <c r="Y84" s="16"/>
    </row>
    <row r="85" spans="1:25" x14ac:dyDescent="0.2">
      <c r="A85" s="9"/>
      <c r="B85" s="10"/>
      <c r="C85" s="22"/>
      <c r="D85" s="23"/>
      <c r="E85" s="18"/>
      <c r="F85" s="24"/>
      <c r="G85" s="18"/>
      <c r="H85" s="16"/>
      <c r="I85" s="16"/>
      <c r="J85" s="16"/>
      <c r="K85" s="16"/>
      <c r="L85" s="16"/>
      <c r="M85" s="16"/>
      <c r="N85" s="16"/>
      <c r="O85" s="16"/>
      <c r="P85" s="16"/>
      <c r="Q85" s="16"/>
      <c r="R85" s="16"/>
      <c r="S85" s="16"/>
      <c r="T85" s="16"/>
      <c r="U85" s="16"/>
      <c r="V85" s="16"/>
      <c r="W85" s="16"/>
      <c r="X85" s="16"/>
      <c r="Y85" s="16"/>
    </row>
    <row r="86" spans="1:25" x14ac:dyDescent="0.2">
      <c r="A86" s="9"/>
      <c r="B86" s="10"/>
      <c r="C86" s="22"/>
      <c r="D86" s="23"/>
      <c r="E86" s="18"/>
      <c r="F86" s="24"/>
      <c r="G86" s="18"/>
      <c r="H86" s="16"/>
      <c r="I86" s="16"/>
      <c r="J86" s="16"/>
      <c r="K86" s="16"/>
      <c r="L86" s="16"/>
      <c r="M86" s="16"/>
      <c r="N86" s="16"/>
      <c r="O86" s="16"/>
      <c r="P86" s="16"/>
      <c r="Q86" s="16"/>
      <c r="R86" s="16"/>
      <c r="S86" s="16"/>
      <c r="T86" s="16"/>
      <c r="U86" s="16"/>
      <c r="V86" s="16"/>
      <c r="W86" s="16"/>
      <c r="X86" s="16"/>
      <c r="Y86" s="16"/>
    </row>
    <row r="87" spans="1:25" x14ac:dyDescent="0.2">
      <c r="H87" s="16"/>
      <c r="I87" s="16"/>
      <c r="J87" s="16"/>
      <c r="K87" s="16"/>
      <c r="L87" s="16"/>
      <c r="M87" s="16"/>
      <c r="N87" s="16"/>
      <c r="O87" s="16"/>
      <c r="P87" s="16"/>
      <c r="Q87" s="16"/>
      <c r="R87" s="16"/>
      <c r="S87" s="16"/>
      <c r="T87" s="16"/>
      <c r="U87" s="16"/>
      <c r="V87" s="16"/>
      <c r="W87" s="16"/>
      <c r="X87" s="16"/>
      <c r="Y87" s="16"/>
    </row>
    <row r="88" spans="1:25" x14ac:dyDescent="0.2">
      <c r="H88" s="16"/>
      <c r="I88" s="16"/>
      <c r="J88" s="16"/>
      <c r="K88" s="16"/>
      <c r="L88" s="16"/>
      <c r="M88" s="16"/>
      <c r="N88" s="16"/>
      <c r="O88" s="16"/>
      <c r="P88" s="16"/>
      <c r="Q88" s="16"/>
      <c r="R88" s="16"/>
      <c r="S88" s="16"/>
      <c r="T88" s="16"/>
      <c r="U88" s="16"/>
      <c r="V88" s="16"/>
      <c r="W88" s="16"/>
      <c r="X88" s="16"/>
      <c r="Y88" s="16"/>
    </row>
    <row r="89" spans="1:25" x14ac:dyDescent="0.2">
      <c r="H89" s="16"/>
      <c r="I89" s="16"/>
      <c r="J89" s="16"/>
      <c r="K89" s="16"/>
      <c r="L89" s="16"/>
      <c r="M89" s="16"/>
      <c r="N89" s="16"/>
      <c r="O89" s="16"/>
      <c r="P89" s="16"/>
      <c r="Q89" s="16"/>
      <c r="R89" s="16"/>
      <c r="S89" s="16"/>
      <c r="T89" s="16"/>
      <c r="U89" s="16"/>
      <c r="V89" s="16"/>
      <c r="W89" s="16"/>
      <c r="X89" s="16"/>
      <c r="Y89" s="16"/>
    </row>
    <row r="90" spans="1:25" x14ac:dyDescent="0.2">
      <c r="H90" s="16"/>
      <c r="I90" s="16"/>
      <c r="J90" s="16"/>
      <c r="K90" s="16"/>
      <c r="L90" s="16"/>
      <c r="M90" s="16"/>
      <c r="N90" s="16"/>
      <c r="O90" s="16"/>
      <c r="P90" s="16"/>
      <c r="Q90" s="16"/>
      <c r="R90" s="16"/>
      <c r="S90" s="16"/>
      <c r="T90" s="16"/>
      <c r="U90" s="16"/>
      <c r="V90" s="16"/>
      <c r="W90" s="16"/>
      <c r="X90" s="16"/>
      <c r="Y90" s="16"/>
    </row>
    <row r="91" spans="1:25" x14ac:dyDescent="0.2">
      <c r="H91" s="16"/>
      <c r="I91" s="16"/>
      <c r="J91" s="16"/>
      <c r="K91" s="16"/>
      <c r="L91" s="16"/>
      <c r="M91" s="16"/>
      <c r="N91" s="16"/>
      <c r="O91" s="16"/>
      <c r="P91" s="16"/>
      <c r="Q91" s="16"/>
      <c r="R91" s="16"/>
      <c r="S91" s="16"/>
      <c r="T91" s="16"/>
      <c r="U91" s="16"/>
      <c r="V91" s="16"/>
      <c r="W91" s="16"/>
      <c r="X91" s="16"/>
      <c r="Y91" s="16"/>
    </row>
    <row r="92" spans="1:25" x14ac:dyDescent="0.2">
      <c r="H92" s="16"/>
      <c r="I92" s="16"/>
      <c r="J92" s="16"/>
      <c r="K92" s="16"/>
      <c r="L92" s="16"/>
      <c r="M92" s="16"/>
      <c r="N92" s="16"/>
      <c r="O92" s="16"/>
      <c r="P92" s="16"/>
      <c r="Q92" s="16"/>
      <c r="R92" s="16"/>
      <c r="S92" s="16"/>
      <c r="T92" s="16"/>
      <c r="U92" s="16"/>
      <c r="V92" s="16"/>
      <c r="W92" s="16"/>
      <c r="X92" s="16"/>
      <c r="Y92" s="16"/>
    </row>
    <row r="93" spans="1:25" x14ac:dyDescent="0.2">
      <c r="H93" s="16"/>
      <c r="I93" s="16"/>
      <c r="J93" s="16"/>
      <c r="K93" s="16"/>
      <c r="L93" s="16"/>
      <c r="M93" s="16"/>
      <c r="N93" s="16"/>
      <c r="O93" s="16"/>
      <c r="P93" s="16"/>
      <c r="Q93" s="16"/>
      <c r="R93" s="16"/>
      <c r="S93" s="16"/>
      <c r="T93" s="16"/>
      <c r="U93" s="16"/>
      <c r="V93" s="16"/>
      <c r="W93" s="16"/>
      <c r="X93" s="16"/>
      <c r="Y93" s="16"/>
    </row>
    <row r="94" spans="1:25" x14ac:dyDescent="0.2">
      <c r="H94" s="16"/>
      <c r="I94" s="16"/>
      <c r="J94" s="16"/>
      <c r="K94" s="16"/>
      <c r="L94" s="16"/>
      <c r="M94" s="16"/>
      <c r="N94" s="16"/>
      <c r="O94" s="16"/>
      <c r="P94" s="16"/>
      <c r="Q94" s="16"/>
      <c r="R94" s="16"/>
      <c r="S94" s="16"/>
      <c r="T94" s="16"/>
      <c r="U94" s="16"/>
      <c r="V94" s="16"/>
      <c r="W94" s="16"/>
      <c r="X94" s="16"/>
      <c r="Y94" s="16"/>
    </row>
    <row r="95" spans="1:25" x14ac:dyDescent="0.2">
      <c r="H95" s="16"/>
      <c r="I95" s="16"/>
      <c r="J95" s="16"/>
      <c r="K95" s="16"/>
      <c r="L95" s="16"/>
      <c r="M95" s="16"/>
      <c r="N95" s="16"/>
      <c r="O95" s="16"/>
      <c r="P95" s="16"/>
      <c r="Q95" s="16"/>
      <c r="R95" s="16"/>
      <c r="S95" s="16"/>
      <c r="T95" s="16"/>
      <c r="U95" s="16"/>
      <c r="V95" s="16"/>
      <c r="W95" s="16"/>
      <c r="X95" s="16"/>
      <c r="Y95" s="16"/>
    </row>
    <row r="96" spans="1:25" x14ac:dyDescent="0.2">
      <c r="H96" s="16"/>
      <c r="I96" s="16"/>
      <c r="J96" s="16"/>
      <c r="K96" s="16"/>
      <c r="L96" s="16"/>
      <c r="M96" s="16"/>
      <c r="N96" s="16"/>
      <c r="O96" s="16"/>
      <c r="P96" s="16"/>
      <c r="Q96" s="16"/>
      <c r="R96" s="16"/>
      <c r="S96" s="16"/>
      <c r="T96" s="16"/>
      <c r="U96" s="16"/>
      <c r="V96" s="16"/>
      <c r="W96" s="16"/>
      <c r="X96" s="16"/>
      <c r="Y96" s="16"/>
    </row>
    <row r="97" spans="8:25" x14ac:dyDescent="0.2">
      <c r="H97" s="16"/>
      <c r="I97" s="16"/>
      <c r="J97" s="16"/>
      <c r="K97" s="16"/>
      <c r="L97" s="16"/>
      <c r="M97" s="16"/>
      <c r="N97" s="16"/>
      <c r="O97" s="16"/>
      <c r="P97" s="16"/>
      <c r="Q97" s="16"/>
      <c r="R97" s="16"/>
      <c r="S97" s="16"/>
      <c r="T97" s="16"/>
      <c r="U97" s="16"/>
      <c r="V97" s="16"/>
      <c r="W97" s="16"/>
      <c r="X97" s="16"/>
      <c r="Y97" s="16"/>
    </row>
    <row r="98" spans="8:25" x14ac:dyDescent="0.2">
      <c r="H98" s="16"/>
      <c r="I98" s="16"/>
      <c r="J98" s="16"/>
      <c r="K98" s="16"/>
      <c r="L98" s="16"/>
      <c r="M98" s="16"/>
      <c r="N98" s="16"/>
      <c r="O98" s="16"/>
      <c r="P98" s="16"/>
      <c r="Q98" s="16"/>
      <c r="R98" s="16"/>
      <c r="S98" s="16"/>
      <c r="T98" s="16"/>
      <c r="U98" s="16"/>
      <c r="V98" s="16"/>
      <c r="W98" s="16"/>
      <c r="X98" s="16"/>
      <c r="Y98" s="16"/>
    </row>
    <row r="99" spans="8:25" x14ac:dyDescent="0.2">
      <c r="H99" s="16"/>
      <c r="I99" s="16"/>
      <c r="J99" s="16"/>
      <c r="K99" s="16"/>
      <c r="L99" s="16"/>
      <c r="M99" s="16"/>
      <c r="N99" s="16"/>
      <c r="O99" s="16"/>
      <c r="P99" s="16"/>
      <c r="Q99" s="16"/>
      <c r="R99" s="16"/>
      <c r="S99" s="16"/>
      <c r="T99" s="16"/>
      <c r="U99" s="16"/>
      <c r="V99" s="16"/>
      <c r="W99" s="16"/>
      <c r="X99" s="16"/>
      <c r="Y99" s="16"/>
    </row>
    <row r="100" spans="8:25" x14ac:dyDescent="0.2">
      <c r="H100" s="16"/>
      <c r="I100" s="16"/>
      <c r="J100" s="16"/>
      <c r="K100" s="16"/>
      <c r="L100" s="16"/>
      <c r="M100" s="16"/>
      <c r="N100" s="16"/>
      <c r="O100" s="16"/>
      <c r="P100" s="16"/>
      <c r="Q100" s="16"/>
      <c r="R100" s="16"/>
      <c r="S100" s="16"/>
      <c r="T100" s="16"/>
      <c r="U100" s="16"/>
      <c r="V100" s="16"/>
      <c r="W100" s="16"/>
      <c r="X100" s="16"/>
      <c r="Y100" s="16"/>
    </row>
    <row r="101" spans="8:25" x14ac:dyDescent="0.2">
      <c r="H101" s="16"/>
      <c r="I101" s="16"/>
      <c r="J101" s="16"/>
      <c r="K101" s="16"/>
      <c r="L101" s="16"/>
      <c r="M101" s="16"/>
      <c r="N101" s="16"/>
      <c r="O101" s="16"/>
      <c r="P101" s="16"/>
      <c r="Q101" s="16"/>
      <c r="R101" s="16"/>
      <c r="S101" s="16"/>
      <c r="T101" s="16"/>
      <c r="U101" s="16"/>
      <c r="V101" s="16"/>
      <c r="W101" s="16"/>
      <c r="X101" s="16"/>
      <c r="Y101" s="16"/>
    </row>
    <row r="102" spans="8:25" x14ac:dyDescent="0.2">
      <c r="H102" s="16"/>
      <c r="I102" s="16"/>
      <c r="J102" s="16"/>
      <c r="K102" s="16"/>
      <c r="L102" s="16"/>
      <c r="M102" s="16"/>
      <c r="N102" s="16"/>
      <c r="O102" s="16"/>
      <c r="P102" s="16"/>
      <c r="Q102" s="16"/>
      <c r="R102" s="16"/>
      <c r="S102" s="16"/>
      <c r="T102" s="16"/>
      <c r="U102" s="16"/>
      <c r="V102" s="16"/>
      <c r="W102" s="16"/>
      <c r="X102" s="16"/>
      <c r="Y102" s="16"/>
    </row>
    <row r="103" spans="8:25" x14ac:dyDescent="0.2">
      <c r="H103" s="16"/>
      <c r="I103" s="16"/>
      <c r="J103" s="16"/>
      <c r="K103" s="16"/>
      <c r="L103" s="16"/>
      <c r="M103" s="16"/>
      <c r="N103" s="16"/>
      <c r="O103" s="16"/>
      <c r="P103" s="16"/>
      <c r="Q103" s="16"/>
      <c r="R103" s="16"/>
      <c r="S103" s="16"/>
      <c r="T103" s="16"/>
      <c r="U103" s="16"/>
      <c r="V103" s="16"/>
      <c r="W103" s="16"/>
      <c r="X103" s="16"/>
      <c r="Y103" s="16"/>
    </row>
    <row r="104" spans="8:25" x14ac:dyDescent="0.2">
      <c r="H104" s="16"/>
      <c r="I104" s="16"/>
      <c r="J104" s="16"/>
      <c r="K104" s="16"/>
      <c r="L104" s="16"/>
      <c r="M104" s="16"/>
      <c r="N104" s="16"/>
      <c r="O104" s="16"/>
      <c r="P104" s="16"/>
      <c r="Q104" s="16"/>
      <c r="R104" s="16"/>
      <c r="S104" s="16"/>
      <c r="T104" s="16"/>
      <c r="U104" s="16"/>
      <c r="V104" s="16"/>
      <c r="W104" s="16"/>
      <c r="X104" s="16"/>
      <c r="Y104" s="16"/>
    </row>
    <row r="105" spans="8:25" x14ac:dyDescent="0.2">
      <c r="H105" s="16"/>
      <c r="I105" s="16"/>
      <c r="J105" s="16"/>
      <c r="K105" s="16"/>
      <c r="L105" s="16"/>
      <c r="M105" s="16"/>
      <c r="N105" s="16"/>
      <c r="O105" s="16"/>
      <c r="P105" s="16"/>
      <c r="Q105" s="16"/>
      <c r="R105" s="16"/>
      <c r="S105" s="16"/>
      <c r="T105" s="16"/>
      <c r="U105" s="16"/>
      <c r="V105" s="16"/>
      <c r="W105" s="16"/>
      <c r="X105" s="16"/>
      <c r="Y105" s="16"/>
    </row>
    <row r="106" spans="8:25" x14ac:dyDescent="0.2">
      <c r="H106" s="16"/>
      <c r="I106" s="16"/>
      <c r="J106" s="16"/>
      <c r="K106" s="16"/>
      <c r="L106" s="16"/>
      <c r="M106" s="16"/>
      <c r="N106" s="16"/>
      <c r="O106" s="16"/>
      <c r="P106" s="16"/>
      <c r="Q106" s="16"/>
      <c r="R106" s="16"/>
      <c r="S106" s="16"/>
      <c r="T106" s="16"/>
      <c r="U106" s="16"/>
      <c r="V106" s="16"/>
      <c r="W106" s="16"/>
      <c r="X106" s="16"/>
      <c r="Y106" s="16"/>
    </row>
    <row r="107" spans="8:25" x14ac:dyDescent="0.2">
      <c r="H107" s="16"/>
      <c r="I107" s="16"/>
      <c r="J107" s="16"/>
      <c r="K107" s="16"/>
      <c r="L107" s="16"/>
      <c r="M107" s="16"/>
      <c r="N107" s="16"/>
      <c r="O107" s="16"/>
      <c r="P107" s="16"/>
      <c r="Q107" s="16"/>
      <c r="R107" s="16"/>
      <c r="S107" s="16"/>
      <c r="T107" s="16"/>
      <c r="U107" s="16"/>
      <c r="V107" s="16"/>
      <c r="W107" s="16"/>
      <c r="X107" s="16"/>
      <c r="Y107" s="16"/>
    </row>
    <row r="108" spans="8:25" x14ac:dyDescent="0.2">
      <c r="H108" s="16"/>
      <c r="I108" s="16"/>
      <c r="J108" s="16"/>
      <c r="K108" s="16"/>
      <c r="L108" s="16"/>
      <c r="M108" s="16"/>
      <c r="N108" s="16"/>
      <c r="O108" s="16"/>
      <c r="P108" s="16"/>
      <c r="Q108" s="16"/>
      <c r="R108" s="16"/>
      <c r="S108" s="16"/>
      <c r="T108" s="16"/>
      <c r="U108" s="16"/>
      <c r="V108" s="16"/>
      <c r="W108" s="16"/>
      <c r="X108" s="16"/>
      <c r="Y108" s="16"/>
    </row>
    <row r="109" spans="8:25" x14ac:dyDescent="0.2">
      <c r="H109" s="16"/>
      <c r="I109" s="16"/>
      <c r="J109" s="16"/>
      <c r="K109" s="16"/>
      <c r="L109" s="16"/>
      <c r="M109" s="16"/>
      <c r="N109" s="16"/>
      <c r="O109" s="16"/>
      <c r="P109" s="16"/>
      <c r="Q109" s="16"/>
      <c r="R109" s="16"/>
      <c r="S109" s="16"/>
      <c r="T109" s="16"/>
      <c r="U109" s="16"/>
      <c r="V109" s="16"/>
      <c r="W109" s="16"/>
      <c r="X109" s="16"/>
      <c r="Y109" s="16"/>
    </row>
    <row r="110" spans="8:25" x14ac:dyDescent="0.2">
      <c r="H110" s="16"/>
      <c r="I110" s="16"/>
      <c r="J110" s="16"/>
      <c r="K110" s="16"/>
      <c r="L110" s="16"/>
      <c r="M110" s="16"/>
      <c r="N110" s="16"/>
      <c r="O110" s="16"/>
      <c r="P110" s="16"/>
      <c r="Q110" s="16"/>
      <c r="R110" s="16"/>
      <c r="S110" s="16"/>
      <c r="T110" s="16"/>
      <c r="U110" s="16"/>
      <c r="V110" s="16"/>
      <c r="W110" s="16"/>
      <c r="X110" s="16"/>
      <c r="Y110" s="16"/>
    </row>
    <row r="111" spans="8:25" x14ac:dyDescent="0.2">
      <c r="H111" s="16"/>
      <c r="I111" s="16"/>
      <c r="J111" s="16"/>
      <c r="K111" s="16"/>
      <c r="L111" s="16"/>
      <c r="M111" s="16"/>
      <c r="N111" s="16"/>
      <c r="O111" s="16"/>
      <c r="P111" s="16"/>
      <c r="Q111" s="16"/>
      <c r="R111" s="16"/>
      <c r="S111" s="16"/>
      <c r="T111" s="16"/>
      <c r="U111" s="16"/>
      <c r="V111" s="16"/>
      <c r="W111" s="16"/>
      <c r="X111" s="16"/>
      <c r="Y111" s="16"/>
    </row>
    <row r="112" spans="8:25" x14ac:dyDescent="0.2">
      <c r="H112" s="16"/>
      <c r="I112" s="16"/>
      <c r="J112" s="16"/>
      <c r="K112" s="16"/>
      <c r="L112" s="16"/>
      <c r="M112" s="16"/>
      <c r="N112" s="16"/>
      <c r="O112" s="16"/>
      <c r="P112" s="16"/>
      <c r="Q112" s="16"/>
      <c r="R112" s="16"/>
      <c r="S112" s="16"/>
      <c r="T112" s="16"/>
      <c r="U112" s="16"/>
      <c r="V112" s="16"/>
      <c r="W112" s="16"/>
      <c r="X112" s="16"/>
      <c r="Y112" s="16"/>
    </row>
    <row r="113" spans="8:25" x14ac:dyDescent="0.2">
      <c r="H113" s="16"/>
      <c r="I113" s="16"/>
      <c r="J113" s="16"/>
      <c r="K113" s="16"/>
      <c r="L113" s="16"/>
      <c r="M113" s="16"/>
      <c r="N113" s="16"/>
      <c r="O113" s="16"/>
      <c r="P113" s="16"/>
      <c r="Q113" s="16"/>
      <c r="R113" s="16"/>
      <c r="S113" s="16"/>
      <c r="T113" s="16"/>
      <c r="U113" s="16"/>
      <c r="V113" s="16"/>
      <c r="W113" s="16"/>
      <c r="X113" s="16"/>
      <c r="Y113" s="16"/>
    </row>
    <row r="114" spans="8:25" x14ac:dyDescent="0.2">
      <c r="H114" s="16"/>
      <c r="I114" s="16"/>
      <c r="J114" s="16"/>
      <c r="K114" s="16"/>
      <c r="L114" s="16"/>
      <c r="M114" s="16"/>
      <c r="N114" s="16"/>
      <c r="O114" s="16"/>
      <c r="P114" s="16"/>
      <c r="Q114" s="16"/>
      <c r="R114" s="16"/>
      <c r="S114" s="16"/>
      <c r="T114" s="16"/>
      <c r="U114" s="16"/>
      <c r="V114" s="16"/>
      <c r="W114" s="16"/>
      <c r="X114" s="16"/>
      <c r="Y114" s="16"/>
    </row>
    <row r="115" spans="8:25" x14ac:dyDescent="0.2">
      <c r="H115" s="16"/>
      <c r="I115" s="16"/>
      <c r="J115" s="16"/>
      <c r="K115" s="16"/>
      <c r="L115" s="16"/>
      <c r="M115" s="16"/>
      <c r="N115" s="16"/>
      <c r="O115" s="16"/>
      <c r="P115" s="16"/>
      <c r="Q115" s="16"/>
      <c r="R115" s="16"/>
      <c r="S115" s="16"/>
      <c r="T115" s="16"/>
      <c r="U115" s="16"/>
      <c r="V115" s="16"/>
      <c r="W115" s="16"/>
      <c r="X115" s="16"/>
      <c r="Y115" s="16"/>
    </row>
    <row r="116" spans="8:25" x14ac:dyDescent="0.2">
      <c r="H116" s="16"/>
      <c r="I116" s="16"/>
      <c r="J116" s="16"/>
      <c r="K116" s="16"/>
      <c r="L116" s="16"/>
      <c r="M116" s="16"/>
      <c r="N116" s="16"/>
      <c r="O116" s="16"/>
      <c r="P116" s="16"/>
      <c r="Q116" s="16"/>
      <c r="R116" s="16"/>
      <c r="S116" s="16"/>
      <c r="T116" s="16"/>
      <c r="U116" s="16"/>
      <c r="V116" s="16"/>
      <c r="W116" s="16"/>
      <c r="X116" s="16"/>
      <c r="Y116" s="16"/>
    </row>
    <row r="117" spans="8:25" x14ac:dyDescent="0.2">
      <c r="H117" s="16"/>
      <c r="I117" s="16"/>
      <c r="J117" s="16"/>
      <c r="K117" s="16"/>
      <c r="L117" s="16"/>
      <c r="M117" s="16"/>
      <c r="N117" s="16"/>
      <c r="O117" s="16"/>
      <c r="P117" s="16"/>
      <c r="Q117" s="16"/>
      <c r="R117" s="16"/>
      <c r="S117" s="16"/>
      <c r="T117" s="16"/>
      <c r="U117" s="16"/>
      <c r="V117" s="16"/>
      <c r="W117" s="16"/>
      <c r="X117" s="16"/>
      <c r="Y117" s="16"/>
    </row>
    <row r="118" spans="8:25" x14ac:dyDescent="0.2">
      <c r="H118" s="16"/>
      <c r="I118" s="16"/>
      <c r="J118" s="16"/>
      <c r="K118" s="16"/>
      <c r="L118" s="16"/>
      <c r="M118" s="16"/>
      <c r="N118" s="16"/>
      <c r="O118" s="16"/>
      <c r="P118" s="16"/>
      <c r="Q118" s="16"/>
      <c r="R118" s="16"/>
      <c r="S118" s="16"/>
      <c r="T118" s="16"/>
      <c r="U118" s="16"/>
      <c r="V118" s="16"/>
      <c r="W118" s="16"/>
      <c r="X118" s="16"/>
      <c r="Y118" s="16"/>
    </row>
    <row r="119" spans="8:25" x14ac:dyDescent="0.2">
      <c r="H119" s="16"/>
      <c r="I119" s="16"/>
      <c r="J119" s="16"/>
      <c r="K119" s="16"/>
      <c r="L119" s="16"/>
      <c r="M119" s="16"/>
      <c r="N119" s="16"/>
      <c r="O119" s="16"/>
      <c r="P119" s="16"/>
      <c r="Q119" s="16"/>
      <c r="R119" s="16"/>
      <c r="S119" s="16"/>
      <c r="T119" s="16"/>
      <c r="U119" s="16"/>
      <c r="V119" s="16"/>
      <c r="W119" s="16"/>
      <c r="X119" s="16"/>
      <c r="Y119" s="16"/>
    </row>
    <row r="120" spans="8:25" x14ac:dyDescent="0.2">
      <c r="H120" s="16"/>
      <c r="I120" s="16"/>
      <c r="J120" s="16"/>
      <c r="K120" s="16"/>
      <c r="L120" s="16"/>
      <c r="M120" s="16"/>
      <c r="N120" s="16"/>
      <c r="O120" s="16"/>
      <c r="P120" s="16"/>
      <c r="Q120" s="16"/>
      <c r="R120" s="16"/>
      <c r="S120" s="16"/>
      <c r="T120" s="16"/>
      <c r="U120" s="16"/>
      <c r="V120" s="16"/>
      <c r="W120" s="16"/>
      <c r="X120" s="16"/>
      <c r="Y120" s="16"/>
    </row>
    <row r="121" spans="8:25" x14ac:dyDescent="0.2">
      <c r="H121" s="16"/>
      <c r="I121" s="16"/>
      <c r="J121" s="16"/>
      <c r="K121" s="16"/>
      <c r="L121" s="16"/>
      <c r="M121" s="16"/>
      <c r="N121" s="16"/>
      <c r="O121" s="16"/>
      <c r="P121" s="16"/>
      <c r="Q121" s="16"/>
      <c r="R121" s="16"/>
      <c r="S121" s="16"/>
      <c r="T121" s="16"/>
      <c r="U121" s="16"/>
      <c r="V121" s="16"/>
      <c r="W121" s="16"/>
      <c r="X121" s="16"/>
      <c r="Y121" s="16"/>
    </row>
    <row r="122" spans="8:25" x14ac:dyDescent="0.2">
      <c r="H122" s="16"/>
      <c r="I122" s="16"/>
      <c r="J122" s="16"/>
      <c r="K122" s="16"/>
      <c r="L122" s="16"/>
      <c r="M122" s="16"/>
      <c r="N122" s="16"/>
      <c r="O122" s="16"/>
      <c r="P122" s="16"/>
      <c r="Q122" s="16"/>
      <c r="R122" s="16"/>
      <c r="S122" s="16"/>
      <c r="T122" s="16"/>
      <c r="U122" s="16"/>
      <c r="V122" s="16"/>
      <c r="W122" s="16"/>
      <c r="X122" s="16"/>
      <c r="Y122" s="16"/>
    </row>
    <row r="123" spans="8:25" x14ac:dyDescent="0.2">
      <c r="H123" s="16"/>
      <c r="I123" s="16"/>
      <c r="J123" s="16"/>
      <c r="K123" s="16"/>
      <c r="L123" s="16"/>
      <c r="M123" s="16"/>
      <c r="N123" s="16"/>
      <c r="O123" s="16"/>
      <c r="P123" s="16"/>
      <c r="Q123" s="16"/>
      <c r="R123" s="16"/>
      <c r="S123" s="16"/>
      <c r="T123" s="16"/>
      <c r="U123" s="16"/>
      <c r="V123" s="16"/>
      <c r="W123" s="16"/>
      <c r="X123" s="16"/>
      <c r="Y123" s="16"/>
    </row>
    <row r="124" spans="8:25" x14ac:dyDescent="0.2">
      <c r="H124" s="16"/>
      <c r="I124" s="16"/>
      <c r="J124" s="16"/>
      <c r="K124" s="16"/>
      <c r="L124" s="16"/>
      <c r="M124" s="16"/>
      <c r="N124" s="16"/>
      <c r="O124" s="16"/>
      <c r="P124" s="16"/>
      <c r="Q124" s="16"/>
      <c r="R124" s="16"/>
      <c r="S124" s="16"/>
      <c r="T124" s="16"/>
      <c r="U124" s="16"/>
      <c r="V124" s="16"/>
      <c r="W124" s="16"/>
      <c r="X124" s="16"/>
      <c r="Y124" s="16"/>
    </row>
    <row r="125" spans="8:25" x14ac:dyDescent="0.2">
      <c r="H125" s="16"/>
      <c r="I125" s="16"/>
      <c r="J125" s="16"/>
      <c r="K125" s="16"/>
      <c r="L125" s="16"/>
      <c r="M125" s="16"/>
      <c r="N125" s="16"/>
      <c r="O125" s="16"/>
      <c r="P125" s="16"/>
      <c r="Q125" s="16"/>
      <c r="R125" s="16"/>
      <c r="S125" s="16"/>
      <c r="T125" s="16"/>
      <c r="U125" s="16"/>
      <c r="V125" s="16"/>
      <c r="W125" s="16"/>
      <c r="X125" s="16"/>
      <c r="Y125" s="16"/>
    </row>
    <row r="126" spans="8:25" x14ac:dyDescent="0.2">
      <c r="H126" s="16"/>
      <c r="I126" s="16"/>
      <c r="J126" s="16"/>
      <c r="K126" s="16"/>
      <c r="L126" s="16"/>
      <c r="M126" s="16"/>
      <c r="N126" s="16"/>
      <c r="O126" s="16"/>
      <c r="P126" s="16"/>
      <c r="Q126" s="16"/>
      <c r="R126" s="16"/>
      <c r="S126" s="16"/>
      <c r="T126" s="16"/>
      <c r="U126" s="16"/>
      <c r="V126" s="16"/>
      <c r="W126" s="16"/>
      <c r="X126" s="16"/>
      <c r="Y126" s="16"/>
    </row>
    <row r="127" spans="8:25" x14ac:dyDescent="0.2">
      <c r="H127" s="16"/>
      <c r="I127" s="16"/>
      <c r="J127" s="16"/>
      <c r="K127" s="16"/>
      <c r="L127" s="16"/>
      <c r="M127" s="16"/>
      <c r="N127" s="16"/>
      <c r="O127" s="16"/>
      <c r="P127" s="16"/>
      <c r="Q127" s="16"/>
      <c r="R127" s="16"/>
      <c r="S127" s="16"/>
      <c r="T127" s="16"/>
      <c r="U127" s="16"/>
      <c r="V127" s="16"/>
      <c r="W127" s="16"/>
      <c r="X127" s="16"/>
      <c r="Y127" s="16"/>
    </row>
    <row r="128" spans="8:25" x14ac:dyDescent="0.2">
      <c r="H128" s="16"/>
      <c r="I128" s="16"/>
      <c r="J128" s="16"/>
      <c r="K128" s="16"/>
      <c r="L128" s="16"/>
      <c r="M128" s="16"/>
      <c r="N128" s="16"/>
      <c r="O128" s="16"/>
      <c r="P128" s="16"/>
      <c r="Q128" s="16"/>
      <c r="R128" s="16"/>
      <c r="S128" s="16"/>
      <c r="T128" s="16"/>
      <c r="U128" s="16"/>
      <c r="V128" s="16"/>
      <c r="W128" s="16"/>
      <c r="X128" s="16"/>
      <c r="Y128" s="16"/>
    </row>
    <row r="129" spans="8:25" x14ac:dyDescent="0.2">
      <c r="H129" s="16"/>
      <c r="I129" s="16"/>
      <c r="J129" s="16"/>
      <c r="K129" s="16"/>
      <c r="L129" s="16"/>
      <c r="M129" s="16"/>
      <c r="N129" s="16"/>
      <c r="O129" s="16"/>
      <c r="P129" s="16"/>
      <c r="Q129" s="16"/>
      <c r="R129" s="16"/>
      <c r="S129" s="16"/>
      <c r="T129" s="16"/>
      <c r="U129" s="16"/>
      <c r="V129" s="16"/>
      <c r="W129" s="16"/>
      <c r="X129" s="16"/>
      <c r="Y129" s="16"/>
    </row>
    <row r="130" spans="8:25" x14ac:dyDescent="0.2">
      <c r="H130" s="16"/>
      <c r="I130" s="16"/>
      <c r="J130" s="16"/>
      <c r="K130" s="16"/>
      <c r="L130" s="16"/>
      <c r="M130" s="16"/>
      <c r="N130" s="16"/>
      <c r="O130" s="16"/>
      <c r="P130" s="16"/>
      <c r="Q130" s="16"/>
      <c r="R130" s="16"/>
      <c r="S130" s="16"/>
      <c r="T130" s="16"/>
      <c r="U130" s="16"/>
      <c r="V130" s="16"/>
      <c r="W130" s="16"/>
      <c r="X130" s="16"/>
      <c r="Y130" s="16"/>
    </row>
    <row r="131" spans="8:25" x14ac:dyDescent="0.2">
      <c r="H131" s="16"/>
      <c r="I131" s="16"/>
      <c r="J131" s="16"/>
      <c r="K131" s="16"/>
      <c r="L131" s="16"/>
      <c r="M131" s="16"/>
      <c r="N131" s="16"/>
      <c r="O131" s="16"/>
      <c r="P131" s="16"/>
      <c r="Q131" s="16"/>
      <c r="R131" s="16"/>
      <c r="S131" s="16"/>
      <c r="T131" s="16"/>
      <c r="U131" s="16"/>
      <c r="V131" s="16"/>
      <c r="W131" s="16"/>
      <c r="X131" s="16"/>
      <c r="Y131" s="16"/>
    </row>
    <row r="132" spans="8:25" x14ac:dyDescent="0.2">
      <c r="H132" s="16"/>
      <c r="I132" s="16"/>
      <c r="J132" s="16"/>
      <c r="K132" s="16"/>
      <c r="L132" s="16"/>
      <c r="M132" s="16"/>
      <c r="N132" s="16"/>
      <c r="O132" s="16"/>
      <c r="P132" s="16"/>
      <c r="Q132" s="16"/>
      <c r="R132" s="16"/>
      <c r="S132" s="16"/>
      <c r="T132" s="16"/>
      <c r="U132" s="16"/>
      <c r="V132" s="16"/>
      <c r="W132" s="16"/>
      <c r="X132" s="16"/>
      <c r="Y132" s="16"/>
    </row>
    <row r="133" spans="8:25" x14ac:dyDescent="0.2">
      <c r="H133" s="16"/>
      <c r="I133" s="16"/>
      <c r="J133" s="16"/>
      <c r="K133" s="16"/>
      <c r="L133" s="16"/>
      <c r="M133" s="16"/>
      <c r="N133" s="16"/>
      <c r="O133" s="16"/>
      <c r="P133" s="16"/>
      <c r="Q133" s="16"/>
      <c r="R133" s="16"/>
      <c r="S133" s="16"/>
      <c r="T133" s="16"/>
      <c r="U133" s="16"/>
      <c r="V133" s="16"/>
      <c r="W133" s="16"/>
      <c r="X133" s="16"/>
      <c r="Y133" s="16"/>
    </row>
    <row r="134" spans="8:25" x14ac:dyDescent="0.2">
      <c r="H134" s="16"/>
      <c r="I134" s="16"/>
      <c r="J134" s="16"/>
      <c r="K134" s="16"/>
      <c r="L134" s="16"/>
      <c r="M134" s="16"/>
      <c r="N134" s="16"/>
      <c r="O134" s="16"/>
      <c r="P134" s="16"/>
      <c r="Q134" s="16"/>
      <c r="R134" s="16"/>
      <c r="S134" s="16"/>
      <c r="T134" s="16"/>
      <c r="U134" s="16"/>
      <c r="V134" s="16"/>
      <c r="W134" s="16"/>
      <c r="X134" s="16"/>
      <c r="Y134" s="16"/>
    </row>
    <row r="135" spans="8:25" x14ac:dyDescent="0.2">
      <c r="H135" s="16"/>
      <c r="I135" s="16"/>
      <c r="J135" s="16"/>
      <c r="K135" s="16"/>
      <c r="L135" s="16"/>
      <c r="M135" s="16"/>
      <c r="N135" s="16"/>
      <c r="O135" s="16"/>
      <c r="P135" s="16"/>
      <c r="Q135" s="16"/>
      <c r="R135" s="16"/>
      <c r="S135" s="16"/>
      <c r="T135" s="16"/>
      <c r="U135" s="16"/>
      <c r="V135" s="16"/>
      <c r="W135" s="16"/>
      <c r="X135" s="16"/>
      <c r="Y135" s="16"/>
    </row>
    <row r="136" spans="8:25" x14ac:dyDescent="0.2">
      <c r="H136" s="16"/>
      <c r="I136" s="16"/>
      <c r="J136" s="16"/>
      <c r="K136" s="16"/>
      <c r="L136" s="16"/>
      <c r="M136" s="16"/>
      <c r="N136" s="16"/>
      <c r="O136" s="16"/>
      <c r="P136" s="16"/>
      <c r="Q136" s="16"/>
      <c r="R136" s="16"/>
      <c r="S136" s="16"/>
      <c r="T136" s="16"/>
      <c r="U136" s="16"/>
      <c r="V136" s="16"/>
      <c r="W136" s="16"/>
      <c r="X136" s="16"/>
      <c r="Y136" s="16"/>
    </row>
    <row r="137" spans="8:25" x14ac:dyDescent="0.2">
      <c r="H137" s="16"/>
      <c r="I137" s="16"/>
      <c r="J137" s="16"/>
      <c r="K137" s="16"/>
      <c r="L137" s="16"/>
      <c r="M137" s="16"/>
      <c r="N137" s="16"/>
      <c r="O137" s="16"/>
      <c r="P137" s="16"/>
      <c r="Q137" s="16"/>
      <c r="R137" s="16"/>
      <c r="S137" s="16"/>
      <c r="T137" s="16"/>
      <c r="U137" s="16"/>
      <c r="V137" s="16"/>
      <c r="W137" s="16"/>
      <c r="X137" s="16"/>
      <c r="Y137" s="16"/>
    </row>
    <row r="138" spans="8:25" x14ac:dyDescent="0.2">
      <c r="H138" s="16"/>
      <c r="I138" s="16"/>
      <c r="J138" s="16"/>
      <c r="K138" s="16"/>
      <c r="L138" s="16"/>
      <c r="M138" s="16"/>
      <c r="N138" s="16"/>
      <c r="O138" s="16"/>
      <c r="P138" s="16"/>
      <c r="Q138" s="16"/>
      <c r="R138" s="16"/>
      <c r="S138" s="16"/>
      <c r="T138" s="16"/>
      <c r="U138" s="16"/>
      <c r="V138" s="16"/>
      <c r="W138" s="16"/>
      <c r="X138" s="16"/>
      <c r="Y138" s="16"/>
    </row>
    <row r="139" spans="8:25" x14ac:dyDescent="0.2">
      <c r="H139" s="16"/>
      <c r="I139" s="16"/>
      <c r="J139" s="16"/>
      <c r="K139" s="16"/>
      <c r="L139" s="16"/>
      <c r="M139" s="16"/>
      <c r="N139" s="16"/>
      <c r="O139" s="16"/>
      <c r="P139" s="16"/>
      <c r="Q139" s="16"/>
      <c r="R139" s="16"/>
      <c r="S139" s="16"/>
      <c r="T139" s="16"/>
      <c r="U139" s="16"/>
      <c r="V139" s="16"/>
      <c r="W139" s="16"/>
      <c r="X139" s="16"/>
      <c r="Y139" s="16"/>
    </row>
    <row r="140" spans="8:25" x14ac:dyDescent="0.2">
      <c r="H140" s="16"/>
      <c r="I140" s="16"/>
      <c r="J140" s="16"/>
      <c r="K140" s="16"/>
      <c r="L140" s="16"/>
      <c r="M140" s="16"/>
      <c r="N140" s="16"/>
      <c r="O140" s="16"/>
      <c r="P140" s="16"/>
      <c r="Q140" s="16"/>
      <c r="R140" s="16"/>
      <c r="S140" s="16"/>
      <c r="T140" s="16"/>
      <c r="U140" s="16"/>
      <c r="V140" s="16"/>
      <c r="W140" s="16"/>
      <c r="X140" s="16"/>
      <c r="Y140" s="16"/>
    </row>
    <row r="141" spans="8:25" x14ac:dyDescent="0.2">
      <c r="H141" s="16"/>
      <c r="I141" s="16"/>
      <c r="J141" s="16"/>
      <c r="K141" s="16"/>
      <c r="L141" s="16"/>
      <c r="M141" s="16"/>
      <c r="N141" s="16"/>
      <c r="O141" s="16"/>
      <c r="P141" s="16"/>
      <c r="Q141" s="16"/>
      <c r="R141" s="16"/>
      <c r="S141" s="16"/>
      <c r="T141" s="16"/>
      <c r="U141" s="16"/>
      <c r="V141" s="16"/>
      <c r="W141" s="16"/>
      <c r="X141" s="16"/>
      <c r="Y141" s="16"/>
    </row>
    <row r="142" spans="8:25" x14ac:dyDescent="0.2">
      <c r="H142" s="16"/>
      <c r="I142" s="16"/>
      <c r="J142" s="16"/>
      <c r="K142" s="16"/>
      <c r="L142" s="16"/>
      <c r="M142" s="16"/>
      <c r="N142" s="16"/>
      <c r="O142" s="16"/>
      <c r="P142" s="16"/>
      <c r="Q142" s="16"/>
      <c r="R142" s="16"/>
      <c r="S142" s="16"/>
      <c r="T142" s="16"/>
      <c r="U142" s="16"/>
      <c r="V142" s="16"/>
      <c r="W142" s="16"/>
      <c r="X142" s="16"/>
      <c r="Y142" s="16"/>
    </row>
    <row r="143" spans="8:25" x14ac:dyDescent="0.2">
      <c r="H143" s="16"/>
      <c r="I143" s="16"/>
      <c r="J143" s="16"/>
      <c r="K143" s="16"/>
      <c r="L143" s="16"/>
      <c r="M143" s="16"/>
      <c r="N143" s="16"/>
      <c r="O143" s="16"/>
      <c r="P143" s="16"/>
      <c r="Q143" s="16"/>
      <c r="R143" s="16"/>
      <c r="S143" s="16"/>
      <c r="T143" s="16"/>
      <c r="U143" s="16"/>
      <c r="V143" s="16"/>
      <c r="W143" s="16"/>
      <c r="X143" s="16"/>
      <c r="Y143" s="16"/>
    </row>
    <row r="144" spans="8:25" x14ac:dyDescent="0.2">
      <c r="H144" s="16"/>
      <c r="I144" s="16"/>
      <c r="J144" s="16"/>
      <c r="K144" s="16"/>
      <c r="L144" s="16"/>
      <c r="M144" s="16"/>
      <c r="N144" s="16"/>
      <c r="O144" s="16"/>
      <c r="P144" s="16"/>
      <c r="Q144" s="16"/>
      <c r="R144" s="16"/>
      <c r="S144" s="16"/>
      <c r="T144" s="16"/>
      <c r="U144" s="16"/>
      <c r="V144" s="16"/>
      <c r="W144" s="16"/>
      <c r="X144" s="16"/>
      <c r="Y144" s="16"/>
    </row>
    <row r="145" spans="8:25" x14ac:dyDescent="0.2">
      <c r="H145" s="16"/>
      <c r="I145" s="16"/>
      <c r="J145" s="16"/>
      <c r="K145" s="16"/>
      <c r="L145" s="16"/>
      <c r="M145" s="16"/>
      <c r="N145" s="16"/>
      <c r="O145" s="16"/>
      <c r="P145" s="16"/>
      <c r="Q145" s="16"/>
      <c r="R145" s="16"/>
      <c r="S145" s="16"/>
      <c r="T145" s="16"/>
      <c r="U145" s="16"/>
      <c r="V145" s="16"/>
      <c r="W145" s="16"/>
      <c r="X145" s="16"/>
      <c r="Y145" s="16"/>
    </row>
    <row r="146" spans="8:25" x14ac:dyDescent="0.2">
      <c r="H146" s="16"/>
      <c r="I146" s="16"/>
      <c r="J146" s="16"/>
      <c r="K146" s="16"/>
      <c r="L146" s="16"/>
      <c r="M146" s="16"/>
      <c r="N146" s="16"/>
      <c r="O146" s="16"/>
      <c r="P146" s="16"/>
      <c r="Q146" s="16"/>
      <c r="R146" s="16"/>
      <c r="S146" s="16"/>
      <c r="T146" s="16"/>
      <c r="U146" s="16"/>
      <c r="V146" s="16"/>
      <c r="W146" s="16"/>
      <c r="X146" s="16"/>
      <c r="Y146" s="16"/>
    </row>
    <row r="147" spans="8:25" x14ac:dyDescent="0.2">
      <c r="H147" s="16"/>
      <c r="I147" s="16"/>
      <c r="J147" s="16"/>
      <c r="K147" s="16"/>
      <c r="L147" s="16"/>
      <c r="M147" s="16"/>
      <c r="N147" s="16"/>
      <c r="O147" s="16"/>
      <c r="P147" s="16"/>
      <c r="Q147" s="16"/>
      <c r="R147" s="16"/>
      <c r="S147" s="16"/>
      <c r="T147" s="16"/>
      <c r="U147" s="16"/>
      <c r="V147" s="16"/>
      <c r="W147" s="16"/>
      <c r="X147" s="16"/>
      <c r="Y147" s="16"/>
    </row>
    <row r="148" spans="8:25" x14ac:dyDescent="0.2">
      <c r="H148" s="16"/>
      <c r="I148" s="16"/>
      <c r="J148" s="16"/>
      <c r="K148" s="16"/>
      <c r="L148" s="16"/>
      <c r="M148" s="16"/>
      <c r="N148" s="16"/>
      <c r="O148" s="16"/>
      <c r="P148" s="16"/>
      <c r="Q148" s="16"/>
      <c r="R148" s="16"/>
      <c r="S148" s="16"/>
      <c r="T148" s="16"/>
      <c r="U148" s="16"/>
      <c r="V148" s="16"/>
      <c r="W148" s="16"/>
      <c r="X148" s="16"/>
      <c r="Y148" s="16"/>
    </row>
    <row r="149" spans="8:25" x14ac:dyDescent="0.2">
      <c r="H149" s="16"/>
      <c r="I149" s="16"/>
      <c r="J149" s="16"/>
      <c r="K149" s="16"/>
      <c r="L149" s="16"/>
      <c r="M149" s="16"/>
      <c r="N149" s="16"/>
      <c r="O149" s="16"/>
      <c r="P149" s="16"/>
      <c r="Q149" s="16"/>
      <c r="R149" s="16"/>
      <c r="S149" s="16"/>
      <c r="T149" s="16"/>
      <c r="U149" s="16"/>
      <c r="V149" s="16"/>
      <c r="W149" s="16"/>
      <c r="X149" s="16"/>
      <c r="Y149" s="16"/>
    </row>
    <row r="150" spans="8:25" x14ac:dyDescent="0.2">
      <c r="H150" s="16"/>
      <c r="I150" s="16"/>
      <c r="J150" s="16"/>
      <c r="K150" s="16"/>
      <c r="L150" s="16"/>
      <c r="M150" s="16"/>
      <c r="N150" s="16"/>
      <c r="O150" s="16"/>
      <c r="P150" s="16"/>
      <c r="Q150" s="16"/>
      <c r="R150" s="16"/>
      <c r="S150" s="16"/>
      <c r="T150" s="16"/>
      <c r="U150" s="16"/>
      <c r="V150" s="16"/>
      <c r="W150" s="16"/>
      <c r="X150" s="16"/>
      <c r="Y150" s="16"/>
    </row>
    <row r="151" spans="8:25" x14ac:dyDescent="0.2">
      <c r="H151" s="16"/>
      <c r="I151" s="16"/>
      <c r="J151" s="16"/>
      <c r="K151" s="16"/>
      <c r="L151" s="16"/>
      <c r="M151" s="16"/>
      <c r="N151" s="16"/>
      <c r="O151" s="16"/>
      <c r="P151" s="16"/>
      <c r="Q151" s="16"/>
      <c r="R151" s="16"/>
      <c r="S151" s="16"/>
      <c r="T151" s="16"/>
      <c r="U151" s="16"/>
      <c r="V151" s="16"/>
      <c r="W151" s="16"/>
      <c r="X151" s="16"/>
      <c r="Y151" s="16"/>
    </row>
    <row r="152" spans="8:25" x14ac:dyDescent="0.2">
      <c r="H152" s="16"/>
      <c r="I152" s="16"/>
      <c r="J152" s="16"/>
      <c r="K152" s="16"/>
      <c r="L152" s="16"/>
      <c r="M152" s="16"/>
      <c r="N152" s="16"/>
      <c r="O152" s="16"/>
      <c r="P152" s="16"/>
      <c r="Q152" s="16"/>
      <c r="R152" s="16"/>
      <c r="S152" s="16"/>
      <c r="T152" s="16"/>
      <c r="U152" s="16"/>
      <c r="V152" s="16"/>
      <c r="W152" s="16"/>
      <c r="X152" s="16"/>
      <c r="Y152" s="16"/>
    </row>
    <row r="153" spans="8:25" x14ac:dyDescent="0.2">
      <c r="H153" s="16"/>
      <c r="I153" s="16"/>
      <c r="J153" s="16"/>
      <c r="K153" s="16"/>
      <c r="L153" s="16"/>
      <c r="M153" s="16"/>
      <c r="N153" s="16"/>
      <c r="O153" s="16"/>
      <c r="P153" s="16"/>
      <c r="Q153" s="16"/>
      <c r="R153" s="16"/>
      <c r="S153" s="16"/>
      <c r="T153" s="16"/>
      <c r="U153" s="16"/>
      <c r="V153" s="16"/>
      <c r="W153" s="16"/>
      <c r="X153" s="16"/>
      <c r="Y153" s="16"/>
    </row>
    <row r="154" spans="8:25" x14ac:dyDescent="0.2">
      <c r="H154" s="16"/>
      <c r="I154" s="16"/>
      <c r="J154" s="16"/>
      <c r="K154" s="16"/>
      <c r="L154" s="16"/>
      <c r="M154" s="16"/>
      <c r="N154" s="16"/>
      <c r="O154" s="16"/>
      <c r="P154" s="16"/>
      <c r="Q154" s="16"/>
      <c r="R154" s="16"/>
      <c r="S154" s="16"/>
      <c r="T154" s="16"/>
      <c r="U154" s="16"/>
      <c r="V154" s="16"/>
      <c r="W154" s="16"/>
      <c r="X154" s="16"/>
      <c r="Y154" s="16"/>
    </row>
    <row r="155" spans="8:25" x14ac:dyDescent="0.2">
      <c r="H155" s="16"/>
      <c r="I155" s="16"/>
      <c r="J155" s="16"/>
      <c r="K155" s="16"/>
      <c r="L155" s="16"/>
      <c r="M155" s="16"/>
      <c r="N155" s="16"/>
      <c r="O155" s="16"/>
      <c r="P155" s="16"/>
      <c r="Q155" s="16"/>
      <c r="R155" s="16"/>
      <c r="S155" s="16"/>
      <c r="T155" s="16"/>
      <c r="U155" s="16"/>
      <c r="V155" s="16"/>
      <c r="W155" s="16"/>
      <c r="X155" s="16"/>
      <c r="Y155" s="16"/>
    </row>
    <row r="156" spans="8:25" x14ac:dyDescent="0.2">
      <c r="H156" s="16"/>
      <c r="I156" s="16"/>
      <c r="J156" s="16"/>
      <c r="K156" s="16"/>
      <c r="L156" s="16"/>
      <c r="M156" s="16"/>
      <c r="N156" s="16"/>
      <c r="O156" s="16"/>
      <c r="P156" s="16"/>
      <c r="Q156" s="16"/>
      <c r="R156" s="16"/>
      <c r="S156" s="16"/>
      <c r="T156" s="16"/>
      <c r="U156" s="16"/>
      <c r="V156" s="16"/>
      <c r="W156" s="16"/>
      <c r="X156" s="16"/>
      <c r="Y156" s="16"/>
    </row>
    <row r="157" spans="8:25" x14ac:dyDescent="0.2">
      <c r="H157" s="16"/>
      <c r="I157" s="16"/>
      <c r="J157" s="16"/>
      <c r="K157" s="16"/>
      <c r="L157" s="16"/>
      <c r="M157" s="16"/>
      <c r="N157" s="16"/>
      <c r="O157" s="16"/>
      <c r="P157" s="16"/>
      <c r="Q157" s="16"/>
      <c r="R157" s="16"/>
      <c r="S157" s="16"/>
      <c r="T157" s="16"/>
      <c r="U157" s="16"/>
      <c r="V157" s="16"/>
      <c r="W157" s="16"/>
      <c r="X157" s="16"/>
      <c r="Y157" s="16"/>
    </row>
    <row r="158" spans="8:25" x14ac:dyDescent="0.2">
      <c r="H158" s="16"/>
      <c r="I158" s="16"/>
      <c r="J158" s="16"/>
      <c r="K158" s="16"/>
      <c r="L158" s="16"/>
      <c r="M158" s="16"/>
      <c r="N158" s="16"/>
      <c r="O158" s="16"/>
      <c r="P158" s="16"/>
      <c r="Q158" s="16"/>
      <c r="R158" s="16"/>
      <c r="S158" s="16"/>
      <c r="T158" s="16"/>
      <c r="U158" s="16"/>
      <c r="V158" s="16"/>
      <c r="W158" s="16"/>
      <c r="X158" s="16"/>
      <c r="Y158" s="16"/>
    </row>
    <row r="159" spans="8:25" x14ac:dyDescent="0.2">
      <c r="H159" s="16"/>
      <c r="I159" s="16"/>
      <c r="J159" s="16"/>
      <c r="K159" s="16"/>
      <c r="L159" s="16"/>
      <c r="M159" s="16"/>
      <c r="N159" s="16"/>
      <c r="O159" s="16"/>
      <c r="P159" s="16"/>
      <c r="Q159" s="16"/>
      <c r="R159" s="16"/>
      <c r="S159" s="16"/>
      <c r="T159" s="16"/>
      <c r="U159" s="16"/>
      <c r="V159" s="16"/>
      <c r="W159" s="16"/>
      <c r="X159" s="16"/>
      <c r="Y159" s="16"/>
    </row>
    <row r="160" spans="8:25" x14ac:dyDescent="0.2">
      <c r="H160" s="16"/>
      <c r="I160" s="16"/>
      <c r="J160" s="16"/>
      <c r="K160" s="16"/>
      <c r="L160" s="16"/>
      <c r="M160" s="16"/>
      <c r="N160" s="16"/>
      <c r="O160" s="16"/>
      <c r="P160" s="16"/>
      <c r="Q160" s="16"/>
      <c r="R160" s="16"/>
      <c r="S160" s="16"/>
      <c r="T160" s="16"/>
      <c r="U160" s="16"/>
      <c r="V160" s="16"/>
      <c r="W160" s="16"/>
      <c r="X160" s="16"/>
      <c r="Y160" s="16"/>
    </row>
    <row r="161" spans="8:25" x14ac:dyDescent="0.2">
      <c r="H161" s="16"/>
      <c r="I161" s="16"/>
      <c r="J161" s="16"/>
      <c r="K161" s="16"/>
      <c r="L161" s="16"/>
      <c r="M161" s="16"/>
      <c r="N161" s="16"/>
      <c r="O161" s="16"/>
      <c r="P161" s="16"/>
      <c r="Q161" s="16"/>
      <c r="R161" s="16"/>
      <c r="S161" s="16"/>
      <c r="T161" s="16"/>
      <c r="U161" s="16"/>
      <c r="V161" s="16"/>
      <c r="W161" s="16"/>
      <c r="X161" s="16"/>
      <c r="Y161" s="16"/>
    </row>
    <row r="162" spans="8:25" x14ac:dyDescent="0.2">
      <c r="H162" s="16"/>
      <c r="I162" s="16"/>
      <c r="J162" s="16"/>
      <c r="K162" s="16"/>
      <c r="L162" s="16"/>
      <c r="M162" s="16"/>
      <c r="N162" s="16"/>
      <c r="O162" s="16"/>
      <c r="P162" s="16"/>
      <c r="Q162" s="16"/>
      <c r="R162" s="16"/>
      <c r="S162" s="16"/>
      <c r="T162" s="16"/>
      <c r="U162" s="16"/>
      <c r="V162" s="16"/>
      <c r="W162" s="16"/>
      <c r="X162" s="16"/>
      <c r="Y162" s="16"/>
    </row>
    <row r="163" spans="8:25" x14ac:dyDescent="0.2">
      <c r="H163" s="16"/>
      <c r="I163" s="16"/>
      <c r="J163" s="16"/>
      <c r="K163" s="16"/>
      <c r="L163" s="16"/>
      <c r="M163" s="16"/>
      <c r="N163" s="16"/>
      <c r="O163" s="16"/>
      <c r="P163" s="16"/>
      <c r="Q163" s="16"/>
      <c r="R163" s="16"/>
      <c r="S163" s="16"/>
      <c r="T163" s="16"/>
      <c r="U163" s="16"/>
      <c r="V163" s="16"/>
      <c r="W163" s="16"/>
      <c r="X163" s="16"/>
      <c r="Y163" s="16"/>
    </row>
    <row r="164" spans="8:25" x14ac:dyDescent="0.2">
      <c r="H164" s="16"/>
      <c r="I164" s="16"/>
      <c r="J164" s="16"/>
      <c r="K164" s="16"/>
      <c r="L164" s="16"/>
      <c r="M164" s="16"/>
      <c r="N164" s="16"/>
      <c r="O164" s="16"/>
      <c r="P164" s="16"/>
      <c r="Q164" s="16"/>
      <c r="R164" s="16"/>
      <c r="S164" s="16"/>
      <c r="T164" s="16"/>
      <c r="U164" s="16"/>
      <c r="V164" s="16"/>
      <c r="W164" s="16"/>
      <c r="X164" s="16"/>
      <c r="Y164" s="16"/>
    </row>
    <row r="165" spans="8:25" x14ac:dyDescent="0.2">
      <c r="H165" s="16"/>
      <c r="I165" s="16"/>
      <c r="J165" s="16"/>
      <c r="K165" s="16"/>
      <c r="L165" s="16"/>
      <c r="M165" s="16"/>
      <c r="N165" s="16"/>
      <c r="O165" s="16"/>
      <c r="P165" s="16"/>
      <c r="Q165" s="16"/>
      <c r="R165" s="16"/>
      <c r="S165" s="16"/>
      <c r="T165" s="16"/>
      <c r="U165" s="16"/>
      <c r="V165" s="16"/>
      <c r="W165" s="16"/>
      <c r="X165" s="16"/>
      <c r="Y165" s="16"/>
    </row>
    <row r="166" spans="8:25" x14ac:dyDescent="0.2">
      <c r="H166" s="16"/>
      <c r="I166" s="16"/>
      <c r="J166" s="16"/>
      <c r="K166" s="16"/>
      <c r="L166" s="16"/>
      <c r="M166" s="16"/>
      <c r="N166" s="16"/>
      <c r="O166" s="16"/>
      <c r="P166" s="16"/>
      <c r="Q166" s="16"/>
      <c r="R166" s="16"/>
      <c r="S166" s="16"/>
      <c r="T166" s="16"/>
      <c r="U166" s="16"/>
      <c r="V166" s="16"/>
      <c r="W166" s="16"/>
      <c r="X166" s="16"/>
      <c r="Y166" s="16"/>
    </row>
    <row r="167" spans="8:25" x14ac:dyDescent="0.2">
      <c r="H167" s="16"/>
      <c r="I167" s="16"/>
      <c r="J167" s="16"/>
      <c r="K167" s="16"/>
      <c r="L167" s="16"/>
      <c r="M167" s="16"/>
      <c r="N167" s="16"/>
      <c r="O167" s="16"/>
      <c r="P167" s="16"/>
      <c r="Q167" s="16"/>
      <c r="R167" s="16"/>
      <c r="S167" s="16"/>
      <c r="T167" s="16"/>
      <c r="U167" s="16"/>
      <c r="V167" s="16"/>
      <c r="W167" s="16"/>
      <c r="X167" s="16"/>
      <c r="Y167" s="16"/>
    </row>
    <row r="168" spans="8:25" x14ac:dyDescent="0.2">
      <c r="H168" s="16"/>
      <c r="I168" s="16"/>
      <c r="J168" s="16"/>
      <c r="K168" s="16"/>
      <c r="L168" s="16"/>
      <c r="M168" s="16"/>
      <c r="N168" s="16"/>
      <c r="O168" s="16"/>
      <c r="P168" s="16"/>
      <c r="Q168" s="16"/>
      <c r="R168" s="16"/>
      <c r="S168" s="16"/>
      <c r="T168" s="16"/>
      <c r="U168" s="16"/>
      <c r="V168" s="16"/>
      <c r="W168" s="16"/>
      <c r="X168" s="16"/>
      <c r="Y168" s="16"/>
    </row>
    <row r="169" spans="8:25" x14ac:dyDescent="0.2">
      <c r="H169" s="16"/>
      <c r="I169" s="16"/>
      <c r="J169" s="16"/>
      <c r="K169" s="16"/>
      <c r="L169" s="16"/>
      <c r="M169" s="16"/>
      <c r="N169" s="16"/>
      <c r="O169" s="16"/>
      <c r="P169" s="16"/>
      <c r="Q169" s="16"/>
      <c r="R169" s="16"/>
      <c r="S169" s="16"/>
      <c r="T169" s="16"/>
      <c r="U169" s="16"/>
      <c r="V169" s="16"/>
      <c r="W169" s="16"/>
      <c r="X169" s="16"/>
      <c r="Y169" s="16"/>
    </row>
    <row r="170" spans="8:25" x14ac:dyDescent="0.2">
      <c r="H170" s="16"/>
      <c r="I170" s="16"/>
      <c r="J170" s="16"/>
      <c r="K170" s="16"/>
      <c r="L170" s="16"/>
      <c r="M170" s="16"/>
      <c r="N170" s="16"/>
      <c r="O170" s="16"/>
      <c r="P170" s="16"/>
      <c r="Q170" s="16"/>
      <c r="R170" s="16"/>
      <c r="S170" s="16"/>
      <c r="T170" s="16"/>
      <c r="U170" s="16"/>
      <c r="V170" s="16"/>
      <c r="W170" s="16"/>
      <c r="X170" s="16"/>
      <c r="Y170" s="16"/>
    </row>
    <row r="171" spans="8:25" x14ac:dyDescent="0.2">
      <c r="H171" s="16"/>
      <c r="I171" s="16"/>
      <c r="J171" s="16"/>
      <c r="K171" s="16"/>
      <c r="L171" s="16"/>
      <c r="M171" s="16"/>
      <c r="N171" s="16"/>
      <c r="O171" s="16"/>
      <c r="P171" s="16"/>
      <c r="Q171" s="16"/>
      <c r="R171" s="16"/>
      <c r="S171" s="16"/>
      <c r="T171" s="16"/>
      <c r="U171" s="16"/>
      <c r="V171" s="16"/>
      <c r="W171" s="16"/>
      <c r="X171" s="16"/>
      <c r="Y171" s="16"/>
    </row>
    <row r="172" spans="8:25" x14ac:dyDescent="0.2">
      <c r="H172" s="16"/>
      <c r="I172" s="16"/>
      <c r="J172" s="16"/>
      <c r="K172" s="16"/>
      <c r="L172" s="16"/>
      <c r="M172" s="16"/>
      <c r="N172" s="16"/>
      <c r="O172" s="16"/>
      <c r="P172" s="16"/>
      <c r="Q172" s="16"/>
      <c r="R172" s="16"/>
      <c r="S172" s="16"/>
      <c r="T172" s="16"/>
      <c r="U172" s="16"/>
      <c r="V172" s="16"/>
      <c r="W172" s="16"/>
      <c r="X172" s="16"/>
      <c r="Y172" s="16"/>
    </row>
    <row r="173" spans="8:25" x14ac:dyDescent="0.2">
      <c r="H173" s="16"/>
      <c r="I173" s="16"/>
      <c r="J173" s="16"/>
      <c r="K173" s="16"/>
      <c r="L173" s="16"/>
      <c r="M173" s="16"/>
      <c r="N173" s="16"/>
      <c r="O173" s="16"/>
      <c r="P173" s="16"/>
      <c r="Q173" s="16"/>
      <c r="R173" s="16"/>
      <c r="S173" s="16"/>
      <c r="T173" s="16"/>
      <c r="U173" s="16"/>
      <c r="V173" s="16"/>
      <c r="W173" s="16"/>
      <c r="X173" s="16"/>
      <c r="Y173" s="16"/>
    </row>
    <row r="174" spans="8:25" x14ac:dyDescent="0.2">
      <c r="H174" s="16"/>
      <c r="I174" s="16"/>
      <c r="J174" s="16"/>
      <c r="K174" s="16"/>
      <c r="L174" s="16"/>
      <c r="M174" s="16"/>
      <c r="N174" s="16"/>
      <c r="O174" s="16"/>
      <c r="P174" s="16"/>
      <c r="Q174" s="16"/>
      <c r="R174" s="16"/>
      <c r="S174" s="16"/>
      <c r="T174" s="16"/>
      <c r="U174" s="16"/>
      <c r="V174" s="16"/>
      <c r="W174" s="16"/>
      <c r="X174" s="16"/>
      <c r="Y174" s="16"/>
    </row>
    <row r="175" spans="8:25" x14ac:dyDescent="0.2">
      <c r="H175" s="16"/>
      <c r="I175" s="16"/>
      <c r="J175" s="16"/>
      <c r="K175" s="16"/>
      <c r="L175" s="16"/>
      <c r="M175" s="16"/>
      <c r="N175" s="16"/>
      <c r="O175" s="16"/>
      <c r="P175" s="16"/>
      <c r="Q175" s="16"/>
      <c r="R175" s="16"/>
      <c r="S175" s="16"/>
      <c r="T175" s="16"/>
      <c r="U175" s="16"/>
      <c r="V175" s="16"/>
      <c r="W175" s="16"/>
      <c r="X175" s="16"/>
      <c r="Y175" s="16"/>
    </row>
    <row r="176" spans="8:25" x14ac:dyDescent="0.2">
      <c r="H176" s="16"/>
      <c r="I176" s="16"/>
      <c r="J176" s="16"/>
      <c r="K176" s="16"/>
      <c r="L176" s="16"/>
      <c r="M176" s="16"/>
      <c r="N176" s="16"/>
      <c r="O176" s="16"/>
      <c r="P176" s="16"/>
      <c r="Q176" s="16"/>
      <c r="R176" s="16"/>
      <c r="S176" s="16"/>
      <c r="T176" s="16"/>
      <c r="U176" s="16"/>
      <c r="V176" s="16"/>
      <c r="W176" s="16"/>
      <c r="X176" s="16"/>
      <c r="Y176" s="16"/>
    </row>
    <row r="177" spans="8:25" x14ac:dyDescent="0.2">
      <c r="H177" s="16"/>
      <c r="I177" s="16"/>
      <c r="J177" s="16"/>
      <c r="K177" s="16"/>
      <c r="L177" s="16"/>
      <c r="M177" s="16"/>
      <c r="N177" s="16"/>
      <c r="O177" s="16"/>
      <c r="P177" s="16"/>
      <c r="Q177" s="16"/>
      <c r="R177" s="16"/>
      <c r="S177" s="16"/>
      <c r="T177" s="16"/>
      <c r="U177" s="16"/>
      <c r="V177" s="16"/>
      <c r="W177" s="16"/>
      <c r="X177" s="16"/>
      <c r="Y177" s="16"/>
    </row>
    <row r="178" spans="8:25" x14ac:dyDescent="0.2">
      <c r="H178" s="16"/>
      <c r="I178" s="16"/>
      <c r="J178" s="16"/>
      <c r="K178" s="16"/>
      <c r="L178" s="16"/>
      <c r="M178" s="16"/>
      <c r="N178" s="16"/>
      <c r="O178" s="16"/>
      <c r="P178" s="16"/>
      <c r="Q178" s="16"/>
      <c r="R178" s="16"/>
      <c r="S178" s="16"/>
      <c r="T178" s="16"/>
      <c r="U178" s="16"/>
      <c r="V178" s="16"/>
      <c r="W178" s="16"/>
      <c r="X178" s="16"/>
      <c r="Y178" s="16"/>
    </row>
    <row r="179" spans="8:25" x14ac:dyDescent="0.2">
      <c r="H179" s="16"/>
      <c r="I179" s="16"/>
      <c r="J179" s="16"/>
      <c r="K179" s="16"/>
      <c r="L179" s="16"/>
      <c r="M179" s="16"/>
      <c r="N179" s="16"/>
      <c r="O179" s="16"/>
      <c r="P179" s="16"/>
      <c r="Q179" s="16"/>
      <c r="R179" s="16"/>
      <c r="S179" s="16"/>
      <c r="T179" s="16"/>
      <c r="U179" s="16"/>
      <c r="V179" s="16"/>
      <c r="W179" s="16"/>
      <c r="X179" s="16"/>
      <c r="Y179" s="16"/>
    </row>
    <row r="180" spans="8:25" x14ac:dyDescent="0.2">
      <c r="H180" s="16"/>
      <c r="I180" s="16"/>
      <c r="J180" s="16"/>
      <c r="K180" s="16"/>
      <c r="L180" s="16"/>
      <c r="M180" s="16"/>
      <c r="N180" s="16"/>
      <c r="O180" s="16"/>
      <c r="P180" s="16"/>
      <c r="Q180" s="16"/>
      <c r="R180" s="16"/>
      <c r="S180" s="16"/>
      <c r="T180" s="16"/>
      <c r="U180" s="16"/>
      <c r="V180" s="16"/>
      <c r="W180" s="16"/>
      <c r="X180" s="16"/>
      <c r="Y180" s="16"/>
    </row>
    <row r="181" spans="8:25" x14ac:dyDescent="0.2">
      <c r="H181" s="16"/>
      <c r="I181" s="16"/>
      <c r="J181" s="16"/>
      <c r="K181" s="16"/>
      <c r="L181" s="16"/>
      <c r="M181" s="16"/>
      <c r="N181" s="16"/>
      <c r="O181" s="16"/>
      <c r="P181" s="16"/>
      <c r="Q181" s="16"/>
      <c r="R181" s="16"/>
      <c r="S181" s="16"/>
      <c r="T181" s="16"/>
      <c r="U181" s="16"/>
      <c r="V181" s="16"/>
      <c r="W181" s="16"/>
      <c r="X181" s="16"/>
      <c r="Y181" s="16"/>
    </row>
    <row r="182" spans="8:25" x14ac:dyDescent="0.2">
      <c r="H182" s="16"/>
      <c r="I182" s="16"/>
      <c r="J182" s="16"/>
      <c r="K182" s="16"/>
      <c r="L182" s="16"/>
      <c r="M182" s="16"/>
      <c r="N182" s="16"/>
      <c r="O182" s="16"/>
      <c r="P182" s="16"/>
      <c r="Q182" s="16"/>
      <c r="R182" s="16"/>
      <c r="S182" s="16"/>
      <c r="T182" s="16"/>
      <c r="U182" s="16"/>
      <c r="V182" s="16"/>
      <c r="W182" s="16"/>
      <c r="X182" s="16"/>
      <c r="Y182" s="16"/>
    </row>
    <row r="183" spans="8:25" x14ac:dyDescent="0.2">
      <c r="H183" s="16"/>
      <c r="I183" s="16"/>
      <c r="J183" s="16"/>
      <c r="K183" s="16"/>
      <c r="L183" s="16"/>
      <c r="M183" s="16"/>
      <c r="N183" s="16"/>
      <c r="O183" s="16"/>
      <c r="P183" s="16"/>
      <c r="Q183" s="16"/>
      <c r="R183" s="16"/>
      <c r="S183" s="16"/>
      <c r="T183" s="16"/>
      <c r="U183" s="16"/>
      <c r="V183" s="16"/>
      <c r="W183" s="16"/>
      <c r="X183" s="16"/>
      <c r="Y183" s="16"/>
    </row>
    <row r="184" spans="8:25" x14ac:dyDescent="0.2">
      <c r="H184" s="16"/>
      <c r="I184" s="16"/>
      <c r="J184" s="16"/>
      <c r="K184" s="16"/>
      <c r="L184" s="16"/>
      <c r="M184" s="16"/>
      <c r="N184" s="16"/>
      <c r="O184" s="16"/>
      <c r="P184" s="16"/>
      <c r="Q184" s="16"/>
      <c r="R184" s="16"/>
      <c r="S184" s="16"/>
      <c r="T184" s="16"/>
      <c r="U184" s="16"/>
      <c r="V184" s="16"/>
      <c r="W184" s="16"/>
      <c r="X184" s="16"/>
      <c r="Y184" s="16"/>
    </row>
    <row r="185" spans="8:25" x14ac:dyDescent="0.2">
      <c r="H185" s="16"/>
      <c r="I185" s="16"/>
      <c r="J185" s="16"/>
      <c r="K185" s="16"/>
      <c r="L185" s="16"/>
      <c r="M185" s="16"/>
      <c r="N185" s="16"/>
      <c r="O185" s="16"/>
      <c r="P185" s="16"/>
      <c r="Q185" s="16"/>
      <c r="R185" s="16"/>
      <c r="S185" s="16"/>
      <c r="T185" s="16"/>
      <c r="U185" s="16"/>
      <c r="V185" s="16"/>
      <c r="W185" s="16"/>
      <c r="X185" s="16"/>
      <c r="Y185" s="16"/>
    </row>
    <row r="186" spans="8:25" x14ac:dyDescent="0.2">
      <c r="H186" s="16"/>
      <c r="I186" s="16"/>
      <c r="J186" s="16"/>
      <c r="K186" s="16"/>
      <c r="L186" s="16"/>
      <c r="M186" s="16"/>
      <c r="N186" s="16"/>
      <c r="O186" s="16"/>
      <c r="P186" s="16"/>
      <c r="Q186" s="16"/>
      <c r="R186" s="16"/>
      <c r="S186" s="16"/>
      <c r="T186" s="16"/>
      <c r="U186" s="16"/>
      <c r="V186" s="16"/>
      <c r="W186" s="16"/>
      <c r="X186" s="16"/>
      <c r="Y186" s="16"/>
    </row>
    <row r="187" spans="8:25" x14ac:dyDescent="0.2">
      <c r="H187" s="16"/>
      <c r="I187" s="16"/>
      <c r="J187" s="16"/>
      <c r="K187" s="16"/>
      <c r="L187" s="16"/>
      <c r="M187" s="16"/>
      <c r="N187" s="16"/>
      <c r="O187" s="16"/>
      <c r="P187" s="16"/>
      <c r="Q187" s="16"/>
      <c r="R187" s="16"/>
      <c r="S187" s="16"/>
      <c r="T187" s="16"/>
      <c r="U187" s="16"/>
      <c r="V187" s="16"/>
      <c r="W187" s="16"/>
      <c r="X187" s="16"/>
      <c r="Y187" s="16"/>
    </row>
    <row r="188" spans="8:25" x14ac:dyDescent="0.2">
      <c r="H188" s="16"/>
      <c r="I188" s="16"/>
      <c r="J188" s="16"/>
      <c r="K188" s="16"/>
      <c r="L188" s="16"/>
      <c r="M188" s="16"/>
      <c r="N188" s="16"/>
      <c r="O188" s="16"/>
      <c r="P188" s="16"/>
      <c r="Q188" s="16"/>
      <c r="R188" s="16"/>
      <c r="S188" s="16"/>
      <c r="T188" s="16"/>
      <c r="U188" s="16"/>
      <c r="V188" s="16"/>
      <c r="W188" s="16"/>
      <c r="X188" s="16"/>
      <c r="Y188" s="16"/>
    </row>
    <row r="189" spans="8:25" x14ac:dyDescent="0.2">
      <c r="H189" s="16"/>
      <c r="I189" s="16"/>
      <c r="J189" s="16"/>
      <c r="K189" s="16"/>
      <c r="L189" s="16"/>
      <c r="M189" s="16"/>
      <c r="N189" s="16"/>
      <c r="O189" s="16"/>
      <c r="P189" s="16"/>
      <c r="Q189" s="16"/>
      <c r="R189" s="16"/>
      <c r="S189" s="16"/>
      <c r="T189" s="16"/>
      <c r="U189" s="16"/>
      <c r="V189" s="16"/>
      <c r="W189" s="16"/>
      <c r="X189" s="16"/>
      <c r="Y189" s="16"/>
    </row>
    <row r="190" spans="8:25" x14ac:dyDescent="0.2">
      <c r="H190" s="16"/>
      <c r="I190" s="16"/>
      <c r="J190" s="16"/>
      <c r="K190" s="16"/>
      <c r="L190" s="16"/>
      <c r="M190" s="16"/>
      <c r="N190" s="16"/>
      <c r="O190" s="16"/>
      <c r="P190" s="16"/>
      <c r="Q190" s="16"/>
      <c r="R190" s="16"/>
      <c r="S190" s="16"/>
      <c r="T190" s="16"/>
      <c r="U190" s="16"/>
      <c r="V190" s="16"/>
      <c r="W190" s="16"/>
      <c r="X190" s="16"/>
      <c r="Y190" s="16"/>
    </row>
    <row r="191" spans="8:25" x14ac:dyDescent="0.2">
      <c r="H191" s="16"/>
      <c r="I191" s="16"/>
      <c r="J191" s="16"/>
      <c r="K191" s="16"/>
      <c r="L191" s="16"/>
      <c r="M191" s="16"/>
      <c r="N191" s="16"/>
      <c r="O191" s="16"/>
      <c r="P191" s="16"/>
      <c r="Q191" s="16"/>
      <c r="R191" s="16"/>
      <c r="S191" s="16"/>
      <c r="T191" s="16"/>
      <c r="U191" s="16"/>
      <c r="V191" s="16"/>
      <c r="W191" s="16"/>
      <c r="X191" s="16"/>
      <c r="Y191" s="16"/>
    </row>
    <row r="192" spans="8:25" x14ac:dyDescent="0.2">
      <c r="H192" s="16"/>
      <c r="I192" s="16"/>
      <c r="J192" s="16"/>
      <c r="K192" s="16"/>
      <c r="L192" s="16"/>
      <c r="M192" s="16"/>
      <c r="N192" s="16"/>
      <c r="O192" s="16"/>
      <c r="P192" s="16"/>
      <c r="Q192" s="16"/>
      <c r="R192" s="16"/>
      <c r="S192" s="16"/>
      <c r="T192" s="16"/>
      <c r="U192" s="16"/>
      <c r="V192" s="16"/>
      <c r="W192" s="16"/>
      <c r="X192" s="16"/>
      <c r="Y192" s="16"/>
    </row>
    <row r="193" spans="8:25" x14ac:dyDescent="0.2">
      <c r="H193" s="16"/>
      <c r="I193" s="16"/>
      <c r="J193" s="16"/>
      <c r="K193" s="16"/>
      <c r="L193" s="16"/>
      <c r="M193" s="16"/>
      <c r="N193" s="16"/>
      <c r="O193" s="16"/>
      <c r="P193" s="16"/>
      <c r="Q193" s="16"/>
      <c r="R193" s="16"/>
      <c r="S193" s="16"/>
      <c r="T193" s="16"/>
      <c r="U193" s="16"/>
      <c r="V193" s="16"/>
      <c r="W193" s="16"/>
      <c r="X193" s="16"/>
      <c r="Y193" s="16"/>
    </row>
    <row r="194" spans="8:25" x14ac:dyDescent="0.2">
      <c r="H194" s="16"/>
      <c r="I194" s="16"/>
      <c r="J194" s="16"/>
      <c r="K194" s="16"/>
      <c r="L194" s="16"/>
      <c r="M194" s="16"/>
      <c r="N194" s="16"/>
      <c r="O194" s="16"/>
      <c r="P194" s="16"/>
      <c r="Q194" s="16"/>
      <c r="R194" s="16"/>
      <c r="S194" s="16"/>
      <c r="T194" s="16"/>
      <c r="U194" s="16"/>
      <c r="V194" s="16"/>
      <c r="W194" s="16"/>
      <c r="X194" s="16"/>
      <c r="Y194" s="16"/>
    </row>
    <row r="195" spans="8:25" x14ac:dyDescent="0.2">
      <c r="H195" s="16"/>
      <c r="I195" s="16"/>
      <c r="J195" s="16"/>
      <c r="K195" s="16"/>
      <c r="L195" s="16"/>
      <c r="M195" s="16"/>
      <c r="N195" s="16"/>
      <c r="O195" s="16"/>
      <c r="P195" s="16"/>
      <c r="Q195" s="16"/>
      <c r="R195" s="16"/>
      <c r="S195" s="16"/>
      <c r="T195" s="16"/>
      <c r="U195" s="16"/>
      <c r="V195" s="16"/>
      <c r="W195" s="16"/>
      <c r="X195" s="16"/>
      <c r="Y195" s="16"/>
    </row>
    <row r="196" spans="8:25" x14ac:dyDescent="0.2">
      <c r="H196" s="16"/>
      <c r="I196" s="16"/>
      <c r="J196" s="16"/>
      <c r="K196" s="16"/>
      <c r="L196" s="16"/>
      <c r="M196" s="16"/>
      <c r="N196" s="16"/>
      <c r="O196" s="16"/>
      <c r="P196" s="16"/>
      <c r="Q196" s="16"/>
      <c r="R196" s="16"/>
      <c r="S196" s="16"/>
      <c r="T196" s="16"/>
      <c r="U196" s="16"/>
      <c r="V196" s="16"/>
      <c r="W196" s="16"/>
      <c r="X196" s="16"/>
      <c r="Y196" s="16"/>
    </row>
    <row r="197" spans="8:25" x14ac:dyDescent="0.2">
      <c r="H197" s="16"/>
      <c r="I197" s="16"/>
      <c r="J197" s="16"/>
      <c r="K197" s="16"/>
      <c r="L197" s="16"/>
      <c r="M197" s="16"/>
      <c r="N197" s="16"/>
      <c r="O197" s="16"/>
      <c r="P197" s="16"/>
      <c r="Q197" s="16"/>
      <c r="R197" s="16"/>
      <c r="S197" s="16"/>
      <c r="T197" s="16"/>
      <c r="U197" s="16"/>
      <c r="V197" s="16"/>
      <c r="W197" s="16"/>
      <c r="X197" s="16"/>
      <c r="Y197" s="16"/>
    </row>
    <row r="198" spans="8:25" x14ac:dyDescent="0.2">
      <c r="H198" s="16"/>
      <c r="I198" s="16"/>
      <c r="J198" s="16"/>
      <c r="K198" s="16"/>
      <c r="L198" s="16"/>
      <c r="M198" s="16"/>
      <c r="N198" s="16"/>
      <c r="O198" s="16"/>
      <c r="P198" s="16"/>
      <c r="Q198" s="16"/>
      <c r="R198" s="16"/>
      <c r="S198" s="16"/>
      <c r="T198" s="16"/>
      <c r="U198" s="16"/>
      <c r="V198" s="16"/>
      <c r="W198" s="16"/>
      <c r="X198" s="16"/>
      <c r="Y198" s="16"/>
    </row>
    <row r="199" spans="8:25" x14ac:dyDescent="0.2">
      <c r="H199" s="16"/>
      <c r="I199" s="16"/>
      <c r="J199" s="16"/>
      <c r="K199" s="16"/>
      <c r="L199" s="16"/>
      <c r="M199" s="16"/>
      <c r="N199" s="16"/>
      <c r="O199" s="16"/>
      <c r="P199" s="16"/>
      <c r="Q199" s="16"/>
      <c r="R199" s="16"/>
      <c r="S199" s="16"/>
      <c r="T199" s="16"/>
      <c r="U199" s="16"/>
      <c r="V199" s="16"/>
      <c r="W199" s="16"/>
      <c r="X199" s="16"/>
      <c r="Y199" s="16"/>
    </row>
    <row r="200" spans="8:25" x14ac:dyDescent="0.2">
      <c r="H200" s="16"/>
      <c r="I200" s="16"/>
      <c r="J200" s="16"/>
      <c r="K200" s="16"/>
      <c r="L200" s="16"/>
      <c r="M200" s="16"/>
      <c r="N200" s="16"/>
      <c r="O200" s="16"/>
      <c r="P200" s="16"/>
      <c r="Q200" s="16"/>
      <c r="R200" s="16"/>
      <c r="S200" s="16"/>
      <c r="T200" s="16"/>
      <c r="U200" s="16"/>
      <c r="V200" s="16"/>
      <c r="W200" s="16"/>
      <c r="X200" s="16"/>
      <c r="Y200" s="16"/>
    </row>
    <row r="201" spans="8:25" x14ac:dyDescent="0.2">
      <c r="H201" s="16"/>
      <c r="I201" s="16"/>
      <c r="J201" s="16"/>
      <c r="K201" s="16"/>
      <c r="L201" s="16"/>
      <c r="M201" s="16"/>
      <c r="N201" s="16"/>
      <c r="O201" s="16"/>
      <c r="P201" s="16"/>
      <c r="Q201" s="16"/>
      <c r="R201" s="16"/>
      <c r="S201" s="16"/>
      <c r="T201" s="16"/>
      <c r="U201" s="16"/>
      <c r="V201" s="16"/>
      <c r="W201" s="16"/>
      <c r="X201" s="16"/>
      <c r="Y201" s="16"/>
    </row>
    <row r="202" spans="8:25" x14ac:dyDescent="0.2">
      <c r="H202" s="16"/>
      <c r="I202" s="16"/>
      <c r="J202" s="16"/>
      <c r="K202" s="16"/>
      <c r="L202" s="16"/>
      <c r="M202" s="16"/>
      <c r="N202" s="16"/>
      <c r="O202" s="16"/>
      <c r="P202" s="16"/>
      <c r="Q202" s="16"/>
      <c r="R202" s="16"/>
      <c r="S202" s="16"/>
      <c r="T202" s="16"/>
      <c r="U202" s="16"/>
      <c r="V202" s="16"/>
      <c r="W202" s="16"/>
      <c r="X202" s="16"/>
      <c r="Y202" s="16"/>
    </row>
    <row r="203" spans="8:25" x14ac:dyDescent="0.2">
      <c r="H203" s="16"/>
      <c r="I203" s="16"/>
      <c r="J203" s="16"/>
      <c r="K203" s="16"/>
      <c r="L203" s="16"/>
      <c r="M203" s="16"/>
      <c r="N203" s="16"/>
      <c r="O203" s="16"/>
      <c r="P203" s="16"/>
      <c r="Q203" s="16"/>
      <c r="R203" s="16"/>
      <c r="S203" s="16"/>
      <c r="T203" s="16"/>
      <c r="U203" s="16"/>
      <c r="V203" s="16"/>
      <c r="W203" s="16"/>
      <c r="X203" s="16"/>
      <c r="Y203" s="16"/>
    </row>
    <row r="204" spans="8:25" x14ac:dyDescent="0.2">
      <c r="H204" s="16"/>
      <c r="I204" s="16"/>
      <c r="J204" s="16"/>
      <c r="K204" s="16"/>
      <c r="L204" s="16"/>
      <c r="M204" s="16"/>
      <c r="N204" s="16"/>
      <c r="O204" s="16"/>
      <c r="P204" s="16"/>
      <c r="Q204" s="16"/>
      <c r="R204" s="16"/>
      <c r="S204" s="16"/>
      <c r="T204" s="16"/>
      <c r="U204" s="16"/>
      <c r="V204" s="16"/>
      <c r="W204" s="16"/>
      <c r="X204" s="16"/>
      <c r="Y204" s="16"/>
    </row>
    <row r="205" spans="8:25" x14ac:dyDescent="0.2">
      <c r="H205" s="16"/>
      <c r="I205" s="16"/>
      <c r="J205" s="16"/>
      <c r="K205" s="16"/>
      <c r="L205" s="16"/>
      <c r="M205" s="16"/>
      <c r="N205" s="16"/>
      <c r="O205" s="16"/>
      <c r="P205" s="16"/>
      <c r="Q205" s="16"/>
      <c r="R205" s="16"/>
      <c r="S205" s="16"/>
      <c r="T205" s="16"/>
      <c r="U205" s="16"/>
      <c r="V205" s="16"/>
      <c r="W205" s="16"/>
      <c r="X205" s="16"/>
      <c r="Y205" s="16"/>
    </row>
    <row r="206" spans="8:25" x14ac:dyDescent="0.2">
      <c r="H206" s="16"/>
      <c r="I206" s="16"/>
      <c r="J206" s="16"/>
      <c r="K206" s="16"/>
      <c r="L206" s="16"/>
      <c r="M206" s="16"/>
      <c r="N206" s="16"/>
      <c r="O206" s="16"/>
      <c r="P206" s="16"/>
      <c r="Q206" s="16"/>
      <c r="R206" s="16"/>
      <c r="S206" s="16"/>
      <c r="T206" s="16"/>
      <c r="U206" s="16"/>
      <c r="V206" s="16"/>
      <c r="W206" s="16"/>
      <c r="X206" s="16"/>
      <c r="Y206" s="16"/>
    </row>
    <row r="207" spans="8:25" x14ac:dyDescent="0.2">
      <c r="H207" s="16"/>
      <c r="I207" s="16"/>
      <c r="J207" s="16"/>
      <c r="K207" s="16"/>
      <c r="L207" s="16"/>
      <c r="M207" s="16"/>
      <c r="N207" s="16"/>
      <c r="O207" s="16"/>
      <c r="P207" s="16"/>
      <c r="Q207" s="16"/>
      <c r="R207" s="16"/>
      <c r="S207" s="16"/>
      <c r="T207" s="16"/>
      <c r="U207" s="16"/>
      <c r="V207" s="16"/>
      <c r="W207" s="16"/>
      <c r="X207" s="16"/>
      <c r="Y207" s="16"/>
    </row>
    <row r="208" spans="8:25" x14ac:dyDescent="0.2">
      <c r="H208" s="16"/>
      <c r="I208" s="16"/>
      <c r="J208" s="16"/>
      <c r="K208" s="16"/>
      <c r="L208" s="16"/>
      <c r="M208" s="16"/>
      <c r="N208" s="16"/>
      <c r="O208" s="16"/>
      <c r="P208" s="16"/>
      <c r="Q208" s="16"/>
      <c r="R208" s="16"/>
      <c r="S208" s="16"/>
      <c r="T208" s="16"/>
      <c r="U208" s="16"/>
      <c r="V208" s="16"/>
      <c r="W208" s="16"/>
      <c r="X208" s="16"/>
      <c r="Y208" s="16"/>
    </row>
    <row r="209" spans="8:25" x14ac:dyDescent="0.2">
      <c r="H209" s="16"/>
      <c r="I209" s="16"/>
      <c r="J209" s="16"/>
      <c r="K209" s="16"/>
      <c r="L209" s="16"/>
      <c r="M209" s="16"/>
      <c r="N209" s="16"/>
      <c r="O209" s="16"/>
      <c r="P209" s="16"/>
      <c r="Q209" s="16"/>
      <c r="R209" s="16"/>
      <c r="S209" s="16"/>
      <c r="T209" s="16"/>
      <c r="U209" s="16"/>
      <c r="V209" s="16"/>
      <c r="W209" s="16"/>
      <c r="X209" s="16"/>
      <c r="Y209" s="16"/>
    </row>
    <row r="210" spans="8:25" x14ac:dyDescent="0.2">
      <c r="H210" s="16"/>
      <c r="I210" s="16"/>
      <c r="J210" s="16"/>
      <c r="K210" s="16"/>
      <c r="L210" s="16"/>
      <c r="M210" s="16"/>
      <c r="N210" s="16"/>
      <c r="O210" s="16"/>
      <c r="P210" s="16"/>
      <c r="Q210" s="16"/>
      <c r="R210" s="16"/>
      <c r="S210" s="16"/>
      <c r="T210" s="16"/>
      <c r="U210" s="16"/>
      <c r="V210" s="16"/>
      <c r="W210" s="16"/>
      <c r="X210" s="16"/>
      <c r="Y210" s="16"/>
    </row>
    <row r="211" spans="8:25" x14ac:dyDescent="0.2">
      <c r="H211" s="16"/>
      <c r="I211" s="16"/>
      <c r="J211" s="16"/>
      <c r="K211" s="16"/>
      <c r="L211" s="16"/>
      <c r="M211" s="16"/>
      <c r="N211" s="16"/>
      <c r="O211" s="16"/>
      <c r="P211" s="16"/>
      <c r="Q211" s="16"/>
      <c r="R211" s="16"/>
      <c r="S211" s="16"/>
      <c r="T211" s="16"/>
      <c r="U211" s="16"/>
      <c r="V211" s="16"/>
      <c r="W211" s="16"/>
      <c r="X211" s="16"/>
      <c r="Y211" s="16"/>
    </row>
    <row r="212" spans="8:25" x14ac:dyDescent="0.2">
      <c r="H212" s="16"/>
      <c r="I212" s="16"/>
      <c r="J212" s="16"/>
      <c r="K212" s="16"/>
      <c r="L212" s="16"/>
      <c r="M212" s="16"/>
      <c r="N212" s="16"/>
      <c r="O212" s="16"/>
      <c r="P212" s="16"/>
      <c r="Q212" s="16"/>
      <c r="R212" s="16"/>
      <c r="S212" s="16"/>
      <c r="T212" s="16"/>
      <c r="U212" s="16"/>
      <c r="V212" s="16"/>
      <c r="W212" s="16"/>
      <c r="X212" s="16"/>
      <c r="Y212" s="16"/>
    </row>
    <row r="213" spans="8:25" x14ac:dyDescent="0.2">
      <c r="H213" s="16"/>
      <c r="I213" s="16"/>
      <c r="J213" s="16"/>
      <c r="K213" s="16"/>
      <c r="L213" s="16"/>
      <c r="M213" s="16"/>
      <c r="N213" s="16"/>
      <c r="O213" s="16"/>
      <c r="P213" s="16"/>
      <c r="Q213" s="16"/>
      <c r="R213" s="16"/>
      <c r="S213" s="16"/>
      <c r="T213" s="16"/>
      <c r="U213" s="16"/>
      <c r="V213" s="16"/>
      <c r="W213" s="16"/>
      <c r="X213" s="16"/>
      <c r="Y213" s="16"/>
    </row>
    <row r="214" spans="8:25" x14ac:dyDescent="0.2">
      <c r="H214" s="16"/>
      <c r="I214" s="16"/>
      <c r="J214" s="16"/>
      <c r="K214" s="16"/>
      <c r="L214" s="16"/>
      <c r="M214" s="16"/>
      <c r="N214" s="16"/>
      <c r="O214" s="16"/>
      <c r="P214" s="16"/>
      <c r="Q214" s="16"/>
      <c r="R214" s="16"/>
      <c r="S214" s="16"/>
      <c r="T214" s="16"/>
      <c r="U214" s="16"/>
      <c r="V214" s="16"/>
      <c r="W214" s="16"/>
      <c r="X214" s="16"/>
      <c r="Y214" s="16"/>
    </row>
    <row r="215" spans="8:25" x14ac:dyDescent="0.2">
      <c r="H215" s="16"/>
      <c r="I215" s="16"/>
      <c r="J215" s="16"/>
      <c r="K215" s="16"/>
      <c r="L215" s="16"/>
      <c r="M215" s="16"/>
      <c r="N215" s="16"/>
      <c r="O215" s="16"/>
      <c r="P215" s="16"/>
      <c r="Q215" s="16"/>
      <c r="R215" s="16"/>
      <c r="S215" s="16"/>
      <c r="T215" s="16"/>
      <c r="U215" s="16"/>
      <c r="V215" s="16"/>
      <c r="W215" s="16"/>
      <c r="X215" s="16"/>
      <c r="Y215" s="16"/>
    </row>
    <row r="216" spans="8:25" x14ac:dyDescent="0.2">
      <c r="H216" s="16"/>
      <c r="I216" s="16"/>
      <c r="J216" s="16"/>
      <c r="K216" s="16"/>
      <c r="L216" s="16"/>
      <c r="M216" s="16"/>
      <c r="N216" s="16"/>
      <c r="O216" s="16"/>
      <c r="P216" s="16"/>
      <c r="Q216" s="16"/>
      <c r="R216" s="16"/>
      <c r="S216" s="16"/>
      <c r="T216" s="16"/>
      <c r="U216" s="16"/>
      <c r="V216" s="16"/>
      <c r="W216" s="16"/>
      <c r="X216" s="16"/>
      <c r="Y216" s="16"/>
    </row>
    <row r="217" spans="8:25" x14ac:dyDescent="0.2">
      <c r="H217" s="16"/>
      <c r="I217" s="16"/>
      <c r="J217" s="16"/>
      <c r="K217" s="16"/>
      <c r="L217" s="16"/>
      <c r="M217" s="16"/>
      <c r="N217" s="16"/>
      <c r="O217" s="16"/>
      <c r="P217" s="16"/>
      <c r="Q217" s="16"/>
      <c r="R217" s="16"/>
      <c r="S217" s="16"/>
      <c r="T217" s="16"/>
      <c r="U217" s="16"/>
      <c r="V217" s="16"/>
      <c r="W217" s="16"/>
      <c r="X217" s="16"/>
      <c r="Y217" s="16"/>
    </row>
    <row r="218" spans="8:25" x14ac:dyDescent="0.2">
      <c r="H218" s="16"/>
      <c r="I218" s="16"/>
      <c r="J218" s="16"/>
      <c r="K218" s="16"/>
      <c r="L218" s="16"/>
      <c r="M218" s="16"/>
      <c r="N218" s="16"/>
      <c r="O218" s="16"/>
      <c r="P218" s="16"/>
      <c r="Q218" s="16"/>
      <c r="R218" s="16"/>
      <c r="S218" s="16"/>
      <c r="T218" s="16"/>
      <c r="U218" s="16"/>
      <c r="V218" s="16"/>
      <c r="W218" s="16"/>
      <c r="X218" s="16"/>
      <c r="Y218" s="16"/>
    </row>
    <row r="219" spans="8:25" x14ac:dyDescent="0.2">
      <c r="H219" s="16"/>
      <c r="I219" s="16"/>
      <c r="J219" s="16"/>
      <c r="K219" s="16"/>
      <c r="L219" s="16"/>
      <c r="M219" s="16"/>
      <c r="N219" s="16"/>
      <c r="O219" s="16"/>
      <c r="P219" s="16"/>
      <c r="Q219" s="16"/>
      <c r="R219" s="16"/>
      <c r="S219" s="16"/>
      <c r="T219" s="16"/>
      <c r="U219" s="16"/>
      <c r="V219" s="16"/>
      <c r="W219" s="16"/>
      <c r="X219" s="16"/>
      <c r="Y219" s="16"/>
    </row>
    <row r="220" spans="8:25" x14ac:dyDescent="0.2">
      <c r="H220" s="16"/>
      <c r="I220" s="16"/>
      <c r="J220" s="16"/>
      <c r="K220" s="16"/>
      <c r="L220" s="16"/>
      <c r="M220" s="16"/>
      <c r="N220" s="16"/>
      <c r="O220" s="16"/>
      <c r="P220" s="16"/>
      <c r="Q220" s="16"/>
      <c r="R220" s="16"/>
      <c r="S220" s="16"/>
      <c r="T220" s="16"/>
      <c r="U220" s="16"/>
      <c r="V220" s="16"/>
      <c r="W220" s="16"/>
      <c r="X220" s="16"/>
      <c r="Y220" s="16"/>
    </row>
    <row r="221" spans="8:25" x14ac:dyDescent="0.2">
      <c r="H221" s="16"/>
      <c r="I221" s="16"/>
      <c r="J221" s="16"/>
      <c r="K221" s="16"/>
      <c r="L221" s="16"/>
      <c r="M221" s="16"/>
      <c r="N221" s="16"/>
      <c r="O221" s="16"/>
      <c r="P221" s="16"/>
      <c r="Q221" s="16"/>
      <c r="R221" s="16"/>
      <c r="S221" s="16"/>
      <c r="T221" s="16"/>
      <c r="U221" s="16"/>
      <c r="V221" s="16"/>
      <c r="W221" s="16"/>
      <c r="X221" s="16"/>
      <c r="Y221" s="16"/>
    </row>
    <row r="222" spans="8:25" x14ac:dyDescent="0.2">
      <c r="H222" s="16"/>
      <c r="I222" s="16"/>
      <c r="J222" s="16"/>
      <c r="K222" s="16"/>
      <c r="L222" s="16"/>
      <c r="M222" s="16"/>
      <c r="N222" s="16"/>
      <c r="O222" s="16"/>
      <c r="P222" s="16"/>
      <c r="Q222" s="16"/>
      <c r="R222" s="16"/>
      <c r="S222" s="16"/>
      <c r="T222" s="16"/>
      <c r="U222" s="16"/>
      <c r="V222" s="16"/>
      <c r="W222" s="16"/>
      <c r="X222" s="16"/>
      <c r="Y222" s="16"/>
    </row>
    <row r="223" spans="8:25" x14ac:dyDescent="0.2">
      <c r="H223" s="16"/>
      <c r="I223" s="16"/>
      <c r="J223" s="16"/>
      <c r="K223" s="16"/>
      <c r="L223" s="16"/>
      <c r="M223" s="16"/>
      <c r="N223" s="16"/>
      <c r="O223" s="16"/>
      <c r="P223" s="16"/>
      <c r="Q223" s="16"/>
      <c r="R223" s="16"/>
      <c r="S223" s="16"/>
      <c r="T223" s="16"/>
      <c r="U223" s="16"/>
      <c r="V223" s="16"/>
      <c r="W223" s="16"/>
      <c r="X223" s="16"/>
      <c r="Y223" s="16"/>
    </row>
    <row r="224" spans="8:25" x14ac:dyDescent="0.2">
      <c r="H224" s="16"/>
      <c r="I224" s="16"/>
      <c r="J224" s="16"/>
      <c r="K224" s="16"/>
      <c r="L224" s="16"/>
      <c r="M224" s="16"/>
      <c r="N224" s="16"/>
      <c r="O224" s="16"/>
      <c r="P224" s="16"/>
      <c r="Q224" s="16"/>
      <c r="R224" s="16"/>
      <c r="S224" s="16"/>
      <c r="T224" s="16"/>
      <c r="U224" s="16"/>
      <c r="V224" s="16"/>
      <c r="W224" s="16"/>
      <c r="X224" s="16"/>
      <c r="Y224" s="16"/>
    </row>
    <row r="225" spans="8:25" x14ac:dyDescent="0.2">
      <c r="H225" s="16"/>
      <c r="I225" s="16"/>
      <c r="J225" s="16"/>
      <c r="K225" s="16"/>
      <c r="L225" s="16"/>
      <c r="M225" s="16"/>
      <c r="N225" s="16"/>
      <c r="O225" s="16"/>
      <c r="P225" s="16"/>
      <c r="Q225" s="16"/>
      <c r="R225" s="16"/>
      <c r="S225" s="16"/>
      <c r="T225" s="16"/>
      <c r="U225" s="16"/>
      <c r="V225" s="16"/>
      <c r="W225" s="16"/>
      <c r="X225" s="16"/>
      <c r="Y225" s="16"/>
    </row>
    <row r="226" spans="8:25" x14ac:dyDescent="0.2">
      <c r="H226" s="16"/>
      <c r="I226" s="16"/>
      <c r="J226" s="16"/>
      <c r="K226" s="16"/>
      <c r="L226" s="16"/>
      <c r="M226" s="16"/>
      <c r="N226" s="16"/>
      <c r="O226" s="16"/>
      <c r="P226" s="16"/>
      <c r="Q226" s="16"/>
      <c r="R226" s="16"/>
      <c r="S226" s="16"/>
      <c r="T226" s="16"/>
      <c r="U226" s="16"/>
      <c r="V226" s="16"/>
      <c r="W226" s="16"/>
      <c r="X226" s="16"/>
      <c r="Y226" s="16"/>
    </row>
    <row r="227" spans="8:25" x14ac:dyDescent="0.2">
      <c r="H227" s="16"/>
      <c r="I227" s="16"/>
      <c r="J227" s="16"/>
      <c r="K227" s="16"/>
      <c r="L227" s="16"/>
      <c r="M227" s="16"/>
      <c r="N227" s="16"/>
      <c r="O227" s="16"/>
      <c r="P227" s="16"/>
      <c r="Q227" s="16"/>
      <c r="R227" s="16"/>
      <c r="S227" s="16"/>
      <c r="T227" s="16"/>
      <c r="U227" s="16"/>
      <c r="V227" s="16"/>
      <c r="W227" s="16"/>
      <c r="X227" s="16"/>
      <c r="Y227" s="16"/>
    </row>
    <row r="228" spans="8:25" x14ac:dyDescent="0.2">
      <c r="H228" s="16"/>
      <c r="I228" s="16"/>
      <c r="J228" s="16"/>
      <c r="K228" s="16"/>
      <c r="L228" s="16"/>
      <c r="M228" s="16"/>
      <c r="N228" s="16"/>
      <c r="O228" s="16"/>
      <c r="P228" s="16"/>
      <c r="Q228" s="16"/>
      <c r="R228" s="16"/>
      <c r="S228" s="16"/>
      <c r="T228" s="16"/>
      <c r="U228" s="16"/>
      <c r="V228" s="16"/>
      <c r="W228" s="16"/>
      <c r="X228" s="16"/>
      <c r="Y228" s="16"/>
    </row>
    <row r="229" spans="8:25" x14ac:dyDescent="0.2">
      <c r="H229" s="16"/>
      <c r="I229" s="16"/>
      <c r="J229" s="16"/>
      <c r="K229" s="16"/>
      <c r="L229" s="16"/>
      <c r="M229" s="16"/>
      <c r="N229" s="16"/>
      <c r="O229" s="16"/>
      <c r="P229" s="16"/>
      <c r="Q229" s="16"/>
      <c r="R229" s="16"/>
      <c r="S229" s="16"/>
      <c r="T229" s="16"/>
      <c r="U229" s="16"/>
      <c r="V229" s="16"/>
      <c r="W229" s="16"/>
      <c r="X229" s="16"/>
      <c r="Y229" s="16"/>
    </row>
    <row r="230" spans="8:25" x14ac:dyDescent="0.2">
      <c r="H230" s="16"/>
      <c r="I230" s="16"/>
      <c r="J230" s="16"/>
      <c r="K230" s="16"/>
      <c r="L230" s="16"/>
      <c r="M230" s="16"/>
      <c r="N230" s="16"/>
      <c r="O230" s="16"/>
      <c r="P230" s="16"/>
      <c r="Q230" s="16"/>
      <c r="R230" s="16"/>
      <c r="S230" s="16"/>
      <c r="T230" s="16"/>
      <c r="U230" s="16"/>
      <c r="V230" s="16"/>
      <c r="W230" s="16"/>
      <c r="X230" s="16"/>
      <c r="Y230" s="16"/>
    </row>
    <row r="231" spans="8:25" x14ac:dyDescent="0.2">
      <c r="H231" s="16"/>
      <c r="I231" s="16"/>
      <c r="J231" s="16"/>
      <c r="K231" s="16"/>
      <c r="L231" s="16"/>
      <c r="M231" s="16"/>
      <c r="N231" s="16"/>
      <c r="O231" s="16"/>
      <c r="P231" s="16"/>
      <c r="Q231" s="16"/>
      <c r="R231" s="16"/>
      <c r="S231" s="16"/>
      <c r="T231" s="16"/>
      <c r="U231" s="16"/>
      <c r="V231" s="16"/>
      <c r="W231" s="16"/>
      <c r="X231" s="16"/>
      <c r="Y231" s="16"/>
    </row>
    <row r="232" spans="8:25" x14ac:dyDescent="0.2">
      <c r="H232" s="16"/>
      <c r="I232" s="16"/>
      <c r="J232" s="16"/>
      <c r="K232" s="16"/>
      <c r="L232" s="16"/>
      <c r="M232" s="16"/>
      <c r="N232" s="16"/>
      <c r="O232" s="16"/>
      <c r="P232" s="16"/>
      <c r="Q232" s="16"/>
      <c r="R232" s="16"/>
      <c r="S232" s="16"/>
      <c r="T232" s="16"/>
      <c r="U232" s="16"/>
      <c r="V232" s="16"/>
      <c r="W232" s="16"/>
      <c r="X232" s="16"/>
      <c r="Y232" s="16"/>
    </row>
    <row r="233" spans="8:25" x14ac:dyDescent="0.2">
      <c r="H233" s="16"/>
      <c r="I233" s="16"/>
      <c r="J233" s="16"/>
      <c r="K233" s="16"/>
      <c r="L233" s="16"/>
      <c r="M233" s="16"/>
      <c r="N233" s="16"/>
      <c r="O233" s="16"/>
      <c r="P233" s="16"/>
      <c r="Q233" s="16"/>
      <c r="R233" s="16"/>
      <c r="S233" s="16"/>
      <c r="T233" s="16"/>
      <c r="U233" s="16"/>
      <c r="V233" s="16"/>
      <c r="W233" s="16"/>
      <c r="X233" s="16"/>
      <c r="Y233" s="16"/>
    </row>
    <row r="234" spans="8:25" x14ac:dyDescent="0.2">
      <c r="H234" s="16"/>
      <c r="I234" s="16"/>
      <c r="J234" s="16"/>
      <c r="K234" s="16"/>
      <c r="L234" s="16"/>
      <c r="M234" s="16"/>
      <c r="N234" s="16"/>
      <c r="O234" s="16"/>
      <c r="P234" s="16"/>
      <c r="Q234" s="16"/>
      <c r="R234" s="16"/>
      <c r="S234" s="16"/>
      <c r="T234" s="16"/>
      <c r="U234" s="16"/>
      <c r="V234" s="16"/>
      <c r="W234" s="16"/>
      <c r="X234" s="16"/>
      <c r="Y234" s="16"/>
    </row>
    <row r="235" spans="8:25" x14ac:dyDescent="0.2">
      <c r="H235" s="16"/>
      <c r="I235" s="16"/>
      <c r="J235" s="16"/>
      <c r="K235" s="16"/>
      <c r="L235" s="16"/>
      <c r="M235" s="16"/>
      <c r="N235" s="16"/>
      <c r="O235" s="16"/>
      <c r="P235" s="16"/>
      <c r="Q235" s="16"/>
      <c r="R235" s="16"/>
      <c r="S235" s="16"/>
      <c r="T235" s="16"/>
      <c r="U235" s="16"/>
      <c r="V235" s="16"/>
      <c r="W235" s="16"/>
      <c r="X235" s="16"/>
      <c r="Y235" s="16"/>
    </row>
    <row r="236" spans="8:25" x14ac:dyDescent="0.2">
      <c r="H236" s="16"/>
      <c r="I236" s="16"/>
      <c r="J236" s="16"/>
      <c r="K236" s="16"/>
      <c r="L236" s="16"/>
      <c r="M236" s="16"/>
      <c r="N236" s="16"/>
      <c r="O236" s="16"/>
      <c r="P236" s="16"/>
      <c r="Q236" s="16"/>
      <c r="R236" s="16"/>
      <c r="S236" s="16"/>
      <c r="T236" s="16"/>
      <c r="U236" s="16"/>
      <c r="V236" s="16"/>
      <c r="W236" s="16"/>
      <c r="X236" s="16"/>
      <c r="Y236" s="16"/>
    </row>
    <row r="237" spans="8:25" x14ac:dyDescent="0.2">
      <c r="H237" s="16"/>
      <c r="I237" s="16"/>
      <c r="J237" s="16"/>
      <c r="K237" s="16"/>
      <c r="L237" s="16"/>
      <c r="M237" s="16"/>
      <c r="N237" s="16"/>
      <c r="O237" s="16"/>
      <c r="P237" s="16"/>
      <c r="Q237" s="16"/>
      <c r="R237" s="16"/>
      <c r="S237" s="16"/>
      <c r="T237" s="16"/>
      <c r="U237" s="16"/>
      <c r="V237" s="16"/>
      <c r="W237" s="16"/>
      <c r="X237" s="16"/>
      <c r="Y237" s="16"/>
    </row>
    <row r="238" spans="8:25" x14ac:dyDescent="0.2">
      <c r="H238" s="16"/>
      <c r="I238" s="16"/>
      <c r="J238" s="16"/>
      <c r="K238" s="16"/>
      <c r="L238" s="16"/>
      <c r="M238" s="16"/>
      <c r="N238" s="16"/>
      <c r="O238" s="16"/>
      <c r="P238" s="16"/>
      <c r="Q238" s="16"/>
      <c r="R238" s="16"/>
      <c r="S238" s="16"/>
      <c r="T238" s="16"/>
      <c r="U238" s="16"/>
      <c r="V238" s="16"/>
      <c r="W238" s="16"/>
      <c r="X238" s="16"/>
      <c r="Y238" s="16"/>
    </row>
    <row r="239" spans="8:25" x14ac:dyDescent="0.2">
      <c r="H239" s="16"/>
      <c r="I239" s="16"/>
      <c r="J239" s="16"/>
      <c r="K239" s="16"/>
      <c r="L239" s="16"/>
      <c r="M239" s="16"/>
      <c r="N239" s="16"/>
      <c r="O239" s="16"/>
      <c r="P239" s="16"/>
      <c r="Q239" s="16"/>
      <c r="R239" s="16"/>
      <c r="S239" s="16"/>
      <c r="T239" s="16"/>
      <c r="U239" s="16"/>
      <c r="V239" s="16"/>
      <c r="W239" s="16"/>
      <c r="X239" s="16"/>
      <c r="Y239" s="16"/>
    </row>
    <row r="240" spans="8:25" x14ac:dyDescent="0.2">
      <c r="H240" s="16"/>
      <c r="I240" s="16"/>
      <c r="J240" s="16"/>
      <c r="K240" s="16"/>
      <c r="L240" s="16"/>
      <c r="M240" s="16"/>
      <c r="N240" s="16"/>
      <c r="O240" s="16"/>
      <c r="P240" s="16"/>
      <c r="Q240" s="16"/>
      <c r="R240" s="16"/>
      <c r="S240" s="16"/>
      <c r="T240" s="16"/>
      <c r="U240" s="16"/>
      <c r="V240" s="16"/>
      <c r="W240" s="16"/>
      <c r="X240" s="16"/>
      <c r="Y240" s="16"/>
    </row>
    <row r="241" spans="8:25" x14ac:dyDescent="0.2">
      <c r="H241" s="16"/>
      <c r="I241" s="16"/>
      <c r="J241" s="16"/>
      <c r="K241" s="16"/>
      <c r="L241" s="16"/>
      <c r="M241" s="16"/>
      <c r="N241" s="16"/>
      <c r="O241" s="16"/>
      <c r="P241" s="16"/>
      <c r="Q241" s="16"/>
      <c r="R241" s="16"/>
      <c r="S241" s="16"/>
      <c r="T241" s="16"/>
      <c r="U241" s="16"/>
      <c r="V241" s="16"/>
      <c r="W241" s="16"/>
      <c r="X241" s="16"/>
      <c r="Y241" s="16"/>
    </row>
    <row r="242" spans="8:25" x14ac:dyDescent="0.2">
      <c r="H242" s="16"/>
      <c r="I242" s="16"/>
      <c r="J242" s="16"/>
      <c r="K242" s="16"/>
      <c r="L242" s="16"/>
      <c r="M242" s="16"/>
      <c r="N242" s="16"/>
      <c r="O242" s="16"/>
      <c r="P242" s="16"/>
      <c r="Q242" s="16"/>
      <c r="R242" s="16"/>
      <c r="S242" s="16"/>
      <c r="T242" s="16"/>
      <c r="U242" s="16"/>
      <c r="V242" s="16"/>
      <c r="W242" s="16"/>
      <c r="X242" s="16"/>
      <c r="Y242" s="16"/>
    </row>
    <row r="243" spans="8:25" x14ac:dyDescent="0.2">
      <c r="H243" s="16"/>
      <c r="I243" s="16"/>
      <c r="J243" s="16"/>
      <c r="K243" s="16"/>
      <c r="L243" s="16"/>
      <c r="M243" s="16"/>
      <c r="N243" s="16"/>
      <c r="O243" s="16"/>
      <c r="P243" s="16"/>
      <c r="Q243" s="16"/>
      <c r="R243" s="16"/>
      <c r="S243" s="16"/>
      <c r="T243" s="16"/>
      <c r="U243" s="16"/>
      <c r="V243" s="16"/>
      <c r="W243" s="16"/>
      <c r="X243" s="16"/>
      <c r="Y243" s="16"/>
    </row>
    <row r="244" spans="8:25" x14ac:dyDescent="0.2">
      <c r="H244" s="16"/>
      <c r="I244" s="16"/>
      <c r="J244" s="16"/>
      <c r="K244" s="16"/>
      <c r="L244" s="16"/>
      <c r="M244" s="16"/>
      <c r="N244" s="16"/>
      <c r="O244" s="16"/>
      <c r="P244" s="16"/>
      <c r="Q244" s="16"/>
      <c r="R244" s="16"/>
      <c r="S244" s="16"/>
      <c r="T244" s="16"/>
      <c r="U244" s="16"/>
      <c r="V244" s="16"/>
      <c r="W244" s="16"/>
      <c r="X244" s="16"/>
      <c r="Y244" s="16"/>
    </row>
    <row r="245" spans="8:25" x14ac:dyDescent="0.2">
      <c r="H245" s="16"/>
      <c r="I245" s="16"/>
      <c r="J245" s="16"/>
      <c r="K245" s="16"/>
      <c r="L245" s="16"/>
      <c r="M245" s="16"/>
      <c r="N245" s="16"/>
      <c r="O245" s="16"/>
      <c r="P245" s="16"/>
      <c r="Q245" s="16"/>
      <c r="R245" s="16"/>
      <c r="S245" s="16"/>
      <c r="T245" s="16"/>
      <c r="U245" s="16"/>
      <c r="V245" s="16"/>
      <c r="W245" s="16"/>
      <c r="X245" s="16"/>
      <c r="Y245" s="16"/>
    </row>
    <row r="246" spans="8:25" x14ac:dyDescent="0.2">
      <c r="H246" s="16"/>
      <c r="I246" s="16"/>
      <c r="J246" s="16"/>
      <c r="K246" s="16"/>
      <c r="L246" s="16"/>
      <c r="M246" s="16"/>
      <c r="N246" s="16"/>
      <c r="O246" s="16"/>
      <c r="P246" s="16"/>
      <c r="Q246" s="16"/>
      <c r="R246" s="16"/>
      <c r="S246" s="16"/>
      <c r="T246" s="16"/>
      <c r="U246" s="16"/>
      <c r="V246" s="16"/>
      <c r="W246" s="16"/>
      <c r="X246" s="16"/>
      <c r="Y246" s="16"/>
    </row>
    <row r="247" spans="8:25" x14ac:dyDescent="0.2">
      <c r="H247" s="16"/>
      <c r="I247" s="16"/>
      <c r="J247" s="16"/>
      <c r="K247" s="16"/>
      <c r="L247" s="16"/>
      <c r="M247" s="16"/>
      <c r="N247" s="16"/>
      <c r="O247" s="16"/>
      <c r="P247" s="16"/>
      <c r="Q247" s="16"/>
      <c r="R247" s="16"/>
      <c r="S247" s="16"/>
      <c r="T247" s="16"/>
      <c r="U247" s="16"/>
      <c r="V247" s="16"/>
      <c r="W247" s="16"/>
      <c r="X247" s="16"/>
      <c r="Y247" s="16"/>
    </row>
    <row r="248" spans="8:25" x14ac:dyDescent="0.2">
      <c r="H248" s="16"/>
      <c r="I248" s="16"/>
      <c r="J248" s="16"/>
      <c r="K248" s="16"/>
      <c r="L248" s="16"/>
      <c r="M248" s="16"/>
      <c r="N248" s="16"/>
      <c r="O248" s="16"/>
      <c r="P248" s="16"/>
      <c r="Q248" s="16"/>
      <c r="R248" s="16"/>
      <c r="S248" s="16"/>
      <c r="T248" s="16"/>
      <c r="U248" s="16"/>
      <c r="V248" s="16"/>
      <c r="W248" s="16"/>
      <c r="X248" s="16"/>
      <c r="Y248" s="16"/>
    </row>
    <row r="249" spans="8:25" x14ac:dyDescent="0.2">
      <c r="H249" s="16"/>
      <c r="I249" s="16"/>
      <c r="J249" s="16"/>
      <c r="K249" s="16"/>
      <c r="L249" s="16"/>
      <c r="M249" s="16"/>
      <c r="N249" s="16"/>
      <c r="O249" s="16"/>
      <c r="P249" s="16"/>
      <c r="Q249" s="16"/>
      <c r="R249" s="16"/>
      <c r="S249" s="16"/>
      <c r="T249" s="16"/>
      <c r="U249" s="16"/>
      <c r="V249" s="16"/>
      <c r="W249" s="16"/>
      <c r="X249" s="16"/>
      <c r="Y249" s="16"/>
    </row>
  </sheetData>
  <mergeCells count="4">
    <mergeCell ref="C52:G52"/>
    <mergeCell ref="C53:G53"/>
    <mergeCell ref="A21:C21"/>
    <mergeCell ref="A26:C26"/>
  </mergeCells>
  <phoneticPr fontId="0" type="noConversion"/>
  <pageMargins left="0.98425196850393704" right="0.59055118110236227" top="0.78740157480314965" bottom="0.78740157480314965" header="0.51181102362204722" footer="0.51181102362204722"/>
  <pageSetup paperSize="9" scale="90" firstPageNumber="4" orientation="portrait" verticalDpi="300" r:id="rId1"/>
  <headerFooter alignWithMargins="0">
    <oddFooter>&amp;L&amp;8&amp;F&amp;C&amp;8&amp;P&amp;R&amp;8&amp;D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201"/>
  <sheetViews>
    <sheetView workbookViewId="0">
      <selection activeCell="A18" sqref="A18"/>
    </sheetView>
  </sheetViews>
  <sheetFormatPr baseColWidth="10" defaultColWidth="11" defaultRowHeight="13.5" x14ac:dyDescent="0.2"/>
  <cols>
    <col min="1" max="1" width="2.625" style="5" customWidth="1"/>
    <col min="2" max="2" width="8.625" style="1" customWidth="1"/>
    <col min="3" max="3" width="14.375" style="19" customWidth="1"/>
    <col min="4" max="4" width="12.125" style="20" bestFit="1" customWidth="1"/>
    <col min="5" max="5" width="15.25" style="3" bestFit="1" customWidth="1"/>
    <col min="6" max="6" width="19.125" style="3" bestFit="1" customWidth="1"/>
    <col min="7" max="7" width="6" style="270" customWidth="1"/>
    <col min="8" max="8" width="10.75" style="3" customWidth="1"/>
    <col min="9" max="16384" width="11" style="2"/>
  </cols>
  <sheetData>
    <row r="1" spans="1:26" x14ac:dyDescent="0.2">
      <c r="A1" s="403"/>
      <c r="B1" s="225"/>
      <c r="C1" s="233"/>
      <c r="D1" s="234"/>
      <c r="E1" s="235"/>
      <c r="F1" s="235"/>
      <c r="G1" s="234"/>
      <c r="H1" s="235"/>
      <c r="I1" s="226"/>
      <c r="J1" s="226"/>
      <c r="K1" s="226"/>
      <c r="L1" s="16"/>
      <c r="M1" s="16"/>
      <c r="N1" s="16"/>
      <c r="O1" s="16"/>
      <c r="P1" s="16"/>
      <c r="Q1" s="16"/>
      <c r="R1" s="16"/>
      <c r="S1" s="16"/>
      <c r="T1" s="16"/>
      <c r="U1" s="16"/>
      <c r="V1" s="16"/>
      <c r="W1" s="16"/>
      <c r="X1" s="16"/>
      <c r="Y1" s="16"/>
      <c r="Z1" s="16"/>
    </row>
    <row r="2" spans="1:26" x14ac:dyDescent="0.2">
      <c r="A2" s="232" t="s">
        <v>140</v>
      </c>
      <c r="B2" s="225"/>
      <c r="C2" s="233"/>
      <c r="D2" s="372"/>
      <c r="E2" s="235"/>
      <c r="F2" s="235"/>
      <c r="G2" s="234"/>
      <c r="H2" s="235"/>
      <c r="I2" s="226"/>
      <c r="J2" s="226"/>
      <c r="K2" s="226"/>
      <c r="L2" s="16"/>
      <c r="M2" s="16"/>
      <c r="N2" s="16"/>
      <c r="O2" s="16"/>
      <c r="P2" s="16"/>
      <c r="Q2" s="16"/>
      <c r="R2" s="16"/>
      <c r="S2" s="16"/>
      <c r="T2" s="16"/>
      <c r="U2" s="16"/>
      <c r="V2" s="16"/>
      <c r="W2" s="16"/>
      <c r="X2" s="16"/>
      <c r="Y2" s="16"/>
      <c r="Z2" s="16"/>
    </row>
    <row r="3" spans="1:26" x14ac:dyDescent="0.2">
      <c r="A3" s="232"/>
      <c r="B3" s="241"/>
      <c r="C3" s="95"/>
      <c r="D3" s="268"/>
      <c r="E3" s="241"/>
      <c r="F3" s="235"/>
      <c r="G3" s="234"/>
      <c r="H3" s="235"/>
      <c r="I3" s="226"/>
      <c r="J3" s="226"/>
      <c r="K3" s="226"/>
      <c r="L3" s="16"/>
      <c r="M3" s="16"/>
      <c r="N3" s="16"/>
      <c r="O3" s="16"/>
      <c r="P3" s="16"/>
      <c r="Q3" s="16"/>
      <c r="R3" s="16"/>
      <c r="S3" s="16"/>
      <c r="T3" s="16"/>
      <c r="U3" s="16"/>
      <c r="V3" s="16"/>
      <c r="W3" s="16"/>
      <c r="X3" s="16"/>
      <c r="Y3" s="16"/>
      <c r="Z3" s="16"/>
    </row>
    <row r="4" spans="1:26" x14ac:dyDescent="0.2">
      <c r="A4" s="241" t="s">
        <v>46</v>
      </c>
      <c r="B4" s="241"/>
      <c r="C4" s="404" t="s">
        <v>70</v>
      </c>
      <c r="D4" s="405" t="s">
        <v>330</v>
      </c>
      <c r="E4" s="405" t="s">
        <v>331</v>
      </c>
      <c r="F4" s="405" t="s">
        <v>332</v>
      </c>
      <c r="G4" s="405" t="s">
        <v>70</v>
      </c>
      <c r="H4" s="405" t="s">
        <v>23</v>
      </c>
      <c r="I4" s="226"/>
      <c r="J4" s="226"/>
      <c r="K4" s="226"/>
      <c r="L4" s="16"/>
      <c r="M4" s="16"/>
      <c r="N4" s="16"/>
      <c r="O4" s="16"/>
      <c r="P4" s="16"/>
      <c r="Q4" s="16"/>
      <c r="R4" s="16"/>
      <c r="S4" s="16"/>
      <c r="T4" s="16"/>
      <c r="U4" s="16"/>
      <c r="V4" s="16"/>
      <c r="W4" s="16"/>
      <c r="X4" s="16"/>
      <c r="Y4" s="16"/>
      <c r="Z4" s="16"/>
    </row>
    <row r="5" spans="1:26" x14ac:dyDescent="0.2">
      <c r="A5" s="269"/>
      <c r="B5" s="269"/>
      <c r="C5" s="383" t="s">
        <v>312</v>
      </c>
      <c r="D5" s="386"/>
      <c r="E5" s="386"/>
      <c r="F5" s="386"/>
      <c r="G5" s="386"/>
      <c r="H5" s="386"/>
      <c r="I5" s="226"/>
      <c r="J5" s="226"/>
      <c r="K5" s="226"/>
      <c r="L5" s="16"/>
      <c r="M5" s="16"/>
      <c r="N5" s="16"/>
      <c r="O5" s="16"/>
      <c r="P5" s="16"/>
      <c r="Q5" s="16"/>
      <c r="R5" s="16"/>
      <c r="S5" s="16"/>
      <c r="T5" s="16"/>
      <c r="U5" s="16"/>
      <c r="V5" s="16"/>
      <c r="W5" s="16"/>
      <c r="X5" s="16"/>
      <c r="Y5" s="16"/>
      <c r="Z5" s="16"/>
    </row>
    <row r="6" spans="1:26" x14ac:dyDescent="0.2">
      <c r="A6" s="95"/>
      <c r="B6" s="95"/>
      <c r="C6" s="95"/>
      <c r="D6" s="406"/>
      <c r="E6" s="406"/>
      <c r="F6" s="406"/>
      <c r="G6" s="406"/>
      <c r="H6" s="235"/>
      <c r="I6" s="226"/>
      <c r="J6" s="226"/>
      <c r="K6" s="226"/>
      <c r="L6" s="16"/>
      <c r="M6" s="16"/>
      <c r="N6" s="16"/>
      <c r="O6" s="16"/>
      <c r="P6" s="16"/>
      <c r="Q6" s="16"/>
      <c r="R6" s="16"/>
      <c r="S6" s="16"/>
      <c r="T6" s="16"/>
      <c r="U6" s="16"/>
      <c r="V6" s="16"/>
      <c r="W6" s="16"/>
      <c r="X6" s="16"/>
      <c r="Y6" s="16"/>
      <c r="Z6" s="16"/>
    </row>
    <row r="7" spans="1:26" ht="16.5" customHeight="1" x14ac:dyDescent="0.2">
      <c r="A7" s="294" t="s">
        <v>383</v>
      </c>
      <c r="B7" s="407"/>
      <c r="C7" s="407"/>
      <c r="D7" s="70"/>
      <c r="E7" s="70"/>
      <c r="F7" s="70"/>
      <c r="G7" s="70"/>
      <c r="H7" s="70"/>
      <c r="I7" s="226"/>
      <c r="J7" s="226"/>
      <c r="K7" s="226"/>
      <c r="L7" s="16"/>
      <c r="M7" s="16"/>
      <c r="N7" s="16"/>
      <c r="O7" s="16"/>
      <c r="P7" s="16"/>
      <c r="Q7" s="16"/>
      <c r="R7" s="16"/>
      <c r="S7" s="16"/>
      <c r="T7" s="16"/>
      <c r="U7" s="16"/>
      <c r="V7" s="16"/>
      <c r="W7" s="16"/>
      <c r="X7" s="16"/>
      <c r="Y7" s="16"/>
      <c r="Z7" s="16"/>
    </row>
    <row r="8" spans="1:26" ht="16.5" customHeight="1" x14ac:dyDescent="0.2">
      <c r="A8" s="392" t="s">
        <v>313</v>
      </c>
      <c r="B8" s="408"/>
      <c r="C8" s="408"/>
      <c r="D8" s="73"/>
      <c r="E8" s="73"/>
      <c r="F8" s="73"/>
      <c r="G8" s="73"/>
      <c r="H8" s="73"/>
      <c r="I8" s="226"/>
      <c r="J8" s="226"/>
      <c r="K8" s="226"/>
      <c r="L8" s="16"/>
      <c r="M8" s="16"/>
      <c r="N8" s="16"/>
      <c r="O8" s="16"/>
      <c r="P8" s="16"/>
      <c r="Q8" s="16"/>
      <c r="R8" s="16"/>
      <c r="S8" s="16"/>
      <c r="T8" s="16"/>
      <c r="U8" s="16"/>
      <c r="V8" s="16"/>
      <c r="W8" s="16"/>
      <c r="X8" s="16"/>
      <c r="Y8" s="16"/>
      <c r="Z8" s="16"/>
    </row>
    <row r="9" spans="1:26" ht="16.5" customHeight="1" x14ac:dyDescent="0.2">
      <c r="A9" s="408" t="s">
        <v>26</v>
      </c>
      <c r="B9" s="408"/>
      <c r="C9" s="408"/>
      <c r="D9" s="73"/>
      <c r="E9" s="73"/>
      <c r="F9" s="73"/>
      <c r="G9" s="73"/>
      <c r="H9" s="73"/>
      <c r="I9" s="226"/>
      <c r="J9" s="226"/>
      <c r="K9" s="226"/>
      <c r="L9" s="16"/>
      <c r="M9" s="16"/>
      <c r="N9" s="16"/>
      <c r="O9" s="16"/>
      <c r="P9" s="16"/>
      <c r="Q9" s="16"/>
      <c r="R9" s="16"/>
      <c r="S9" s="16"/>
      <c r="T9" s="16"/>
      <c r="U9" s="16"/>
      <c r="V9" s="16"/>
      <c r="W9" s="16"/>
      <c r="X9" s="16"/>
      <c r="Y9" s="16"/>
      <c r="Z9" s="16"/>
    </row>
    <row r="10" spans="1:26" ht="16.5" customHeight="1" x14ac:dyDescent="0.2">
      <c r="A10" s="409" t="s">
        <v>384</v>
      </c>
      <c r="B10" s="408"/>
      <c r="C10" s="408"/>
      <c r="D10" s="73"/>
      <c r="E10" s="73"/>
      <c r="F10" s="73"/>
      <c r="G10" s="73"/>
      <c r="H10" s="73"/>
      <c r="I10" s="226"/>
      <c r="J10" s="226"/>
      <c r="K10" s="226"/>
      <c r="L10" s="16"/>
      <c r="M10" s="16"/>
      <c r="N10" s="16"/>
      <c r="O10" s="16"/>
      <c r="P10" s="16"/>
      <c r="Q10" s="16"/>
      <c r="R10" s="16"/>
      <c r="S10" s="16"/>
      <c r="T10" s="16"/>
      <c r="U10" s="16"/>
      <c r="V10" s="16"/>
      <c r="W10" s="16"/>
      <c r="X10" s="16"/>
      <c r="Y10" s="16"/>
      <c r="Z10" s="16"/>
    </row>
    <row r="11" spans="1:26" ht="16.5" customHeight="1" x14ac:dyDescent="0.2">
      <c r="A11" s="267" t="s">
        <v>385</v>
      </c>
      <c r="B11" s="267"/>
      <c r="C11" s="267"/>
      <c r="D11" s="472">
        <f>SUM(D7:D10)</f>
        <v>0</v>
      </c>
      <c r="E11" s="472">
        <f t="shared" ref="E11:H11" si="0">SUM(E7:E10)</f>
        <v>0</v>
      </c>
      <c r="F11" s="472">
        <f t="shared" si="0"/>
        <v>0</v>
      </c>
      <c r="G11" s="472">
        <f t="shared" si="0"/>
        <v>0</v>
      </c>
      <c r="H11" s="472">
        <f t="shared" si="0"/>
        <v>0</v>
      </c>
      <c r="I11" s="226"/>
      <c r="J11" s="226"/>
      <c r="K11" s="226"/>
      <c r="L11" s="16"/>
      <c r="M11" s="16"/>
      <c r="N11" s="16"/>
      <c r="O11" s="16"/>
      <c r="P11" s="16"/>
      <c r="Q11" s="16"/>
      <c r="R11" s="16"/>
      <c r="S11" s="16"/>
      <c r="T11" s="16"/>
      <c r="U11" s="16"/>
      <c r="V11" s="16"/>
      <c r="W11" s="16"/>
      <c r="X11" s="16"/>
      <c r="Y11" s="16"/>
      <c r="Z11" s="16"/>
    </row>
    <row r="12" spans="1:26" ht="16.5" customHeight="1" x14ac:dyDescent="0.2">
      <c r="A12" s="403"/>
      <c r="B12" s="225"/>
      <c r="C12" s="233"/>
      <c r="D12" s="372"/>
      <c r="E12" s="444"/>
      <c r="F12" s="444"/>
      <c r="G12" s="372"/>
      <c r="H12" s="444"/>
      <c r="I12" s="226"/>
      <c r="J12" s="226"/>
      <c r="K12" s="226"/>
      <c r="L12" s="16"/>
      <c r="M12" s="16"/>
      <c r="N12" s="16"/>
      <c r="O12" s="16"/>
      <c r="P12" s="16"/>
      <c r="Q12" s="16"/>
      <c r="R12" s="16"/>
      <c r="S12" s="16"/>
      <c r="T12" s="16"/>
      <c r="U12" s="16"/>
      <c r="V12" s="16"/>
      <c r="W12" s="16"/>
      <c r="X12" s="16"/>
      <c r="Y12" s="16"/>
      <c r="Z12" s="16"/>
    </row>
    <row r="13" spans="1:26" ht="16.5" customHeight="1" x14ac:dyDescent="0.2">
      <c r="A13" s="294" t="s">
        <v>386</v>
      </c>
      <c r="B13" s="407"/>
      <c r="C13" s="407"/>
      <c r="D13" s="448"/>
      <c r="E13" s="448"/>
      <c r="F13" s="448"/>
      <c r="G13" s="448"/>
      <c r="H13" s="448"/>
      <c r="I13" s="226"/>
      <c r="J13" s="226"/>
      <c r="K13" s="226"/>
      <c r="L13" s="16"/>
      <c r="M13" s="16"/>
      <c r="N13" s="16"/>
      <c r="O13" s="16"/>
      <c r="P13" s="16"/>
      <c r="Q13" s="16"/>
      <c r="R13" s="16"/>
      <c r="S13" s="16"/>
      <c r="T13" s="16"/>
      <c r="U13" s="16"/>
      <c r="V13" s="16"/>
      <c r="W13" s="16"/>
      <c r="X13" s="16"/>
      <c r="Y13" s="16"/>
      <c r="Z13" s="16"/>
    </row>
    <row r="14" spans="1:26" ht="16.5" customHeight="1" x14ac:dyDescent="0.2">
      <c r="A14" s="392" t="s">
        <v>313</v>
      </c>
      <c r="B14" s="408"/>
      <c r="C14" s="408"/>
      <c r="D14" s="454"/>
      <c r="E14" s="454"/>
      <c r="F14" s="454"/>
      <c r="G14" s="454"/>
      <c r="H14" s="454"/>
      <c r="I14" s="226"/>
      <c r="J14" s="226"/>
      <c r="K14" s="226"/>
      <c r="L14" s="16"/>
      <c r="M14" s="16"/>
      <c r="N14" s="16"/>
      <c r="O14" s="16"/>
      <c r="P14" s="16"/>
      <c r="Q14" s="16"/>
      <c r="R14" s="16"/>
      <c r="S14" s="16"/>
      <c r="T14" s="16"/>
      <c r="U14" s="16"/>
      <c r="V14" s="16"/>
      <c r="W14" s="16"/>
      <c r="X14" s="16"/>
      <c r="Y14" s="16"/>
      <c r="Z14" s="16"/>
    </row>
    <row r="15" spans="1:26" ht="16.5" customHeight="1" x14ac:dyDescent="0.2">
      <c r="A15" s="408" t="s">
        <v>26</v>
      </c>
      <c r="B15" s="408"/>
      <c r="C15" s="408"/>
      <c r="D15" s="454"/>
      <c r="E15" s="454"/>
      <c r="F15" s="454"/>
      <c r="G15" s="454"/>
      <c r="H15" s="454"/>
      <c r="I15" s="226"/>
      <c r="J15" s="226"/>
      <c r="K15" s="226"/>
      <c r="L15" s="16"/>
      <c r="M15" s="16"/>
      <c r="N15" s="16"/>
      <c r="O15" s="16"/>
      <c r="P15" s="16"/>
      <c r="Q15" s="16"/>
      <c r="R15" s="16"/>
      <c r="S15" s="16"/>
      <c r="T15" s="16"/>
      <c r="U15" s="16"/>
      <c r="V15" s="16"/>
      <c r="W15" s="16"/>
      <c r="X15" s="16"/>
      <c r="Y15" s="16"/>
      <c r="Z15" s="16"/>
    </row>
    <row r="16" spans="1:26" ht="16.5" customHeight="1" x14ac:dyDescent="0.2">
      <c r="A16" s="409" t="s">
        <v>387</v>
      </c>
      <c r="B16" s="408"/>
      <c r="C16" s="408"/>
      <c r="D16" s="454"/>
      <c r="E16" s="454"/>
      <c r="F16" s="454"/>
      <c r="G16" s="454"/>
      <c r="H16" s="454"/>
      <c r="I16" s="226"/>
      <c r="J16" s="226"/>
      <c r="K16" s="226"/>
      <c r="L16" s="16"/>
      <c r="M16" s="16"/>
      <c r="N16" s="16"/>
      <c r="O16" s="16"/>
      <c r="P16" s="16"/>
      <c r="Q16" s="16"/>
      <c r="R16" s="16"/>
      <c r="S16" s="16"/>
      <c r="T16" s="16"/>
      <c r="U16" s="16"/>
      <c r="V16" s="16"/>
      <c r="W16" s="16"/>
      <c r="X16" s="16"/>
      <c r="Y16" s="16"/>
      <c r="Z16" s="16"/>
    </row>
    <row r="17" spans="1:26" ht="16.5" customHeight="1" x14ac:dyDescent="0.2">
      <c r="A17" s="267" t="s">
        <v>388</v>
      </c>
      <c r="B17" s="267"/>
      <c r="C17" s="267"/>
      <c r="D17" s="472">
        <f>SUM(D13:D16)</f>
        <v>0</v>
      </c>
      <c r="E17" s="472">
        <f t="shared" ref="E17:H17" si="1">SUM(E13:E16)</f>
        <v>0</v>
      </c>
      <c r="F17" s="472">
        <f t="shared" si="1"/>
        <v>0</v>
      </c>
      <c r="G17" s="472">
        <f t="shared" si="1"/>
        <v>0</v>
      </c>
      <c r="H17" s="472">
        <f t="shared" si="1"/>
        <v>0</v>
      </c>
      <c r="I17" s="226"/>
      <c r="J17" s="226"/>
      <c r="K17" s="226"/>
      <c r="L17" s="16"/>
      <c r="M17" s="16"/>
      <c r="N17" s="16"/>
      <c r="O17" s="16"/>
      <c r="P17" s="16"/>
      <c r="Q17" s="16"/>
      <c r="R17" s="16"/>
      <c r="S17" s="16"/>
      <c r="T17" s="16"/>
      <c r="U17" s="16"/>
      <c r="V17" s="16"/>
      <c r="W17" s="16"/>
      <c r="X17" s="16"/>
      <c r="Y17" s="16"/>
      <c r="Z17" s="16"/>
    </row>
    <row r="18" spans="1:26" x14ac:dyDescent="0.2">
      <c r="A18" s="403"/>
      <c r="B18" s="225"/>
      <c r="C18" s="233"/>
      <c r="D18" s="234"/>
      <c r="E18" s="235"/>
      <c r="F18" s="235"/>
      <c r="G18" s="234"/>
      <c r="H18" s="235"/>
      <c r="I18" s="226"/>
      <c r="J18" s="226"/>
      <c r="K18" s="226"/>
      <c r="L18" s="16"/>
      <c r="M18" s="16"/>
      <c r="N18" s="16"/>
      <c r="O18" s="16"/>
      <c r="P18" s="16"/>
      <c r="Q18" s="16"/>
      <c r="R18" s="16"/>
      <c r="S18" s="16"/>
      <c r="T18" s="16"/>
      <c r="U18" s="16"/>
      <c r="V18" s="16"/>
      <c r="W18" s="16"/>
      <c r="X18" s="16"/>
      <c r="Y18" s="16"/>
      <c r="Z18" s="16"/>
    </row>
    <row r="19" spans="1:26" x14ac:dyDescent="0.2">
      <c r="A19" s="384"/>
      <c r="B19" s="387"/>
      <c r="C19" s="387"/>
      <c r="D19" s="234"/>
      <c r="E19" s="235"/>
      <c r="F19" s="235"/>
      <c r="G19" s="234"/>
      <c r="H19" s="235"/>
      <c r="I19" s="226"/>
      <c r="J19" s="226"/>
      <c r="K19" s="226"/>
      <c r="L19" s="16"/>
      <c r="M19" s="16"/>
      <c r="N19" s="16"/>
      <c r="O19" s="16"/>
      <c r="P19" s="16"/>
      <c r="Q19" s="16"/>
      <c r="R19" s="16"/>
      <c r="S19" s="16"/>
      <c r="T19" s="16"/>
      <c r="U19" s="16"/>
      <c r="V19" s="16"/>
      <c r="W19" s="16"/>
      <c r="X19" s="16"/>
      <c r="Y19" s="16"/>
      <c r="Z19" s="16"/>
    </row>
    <row r="20" spans="1:26" x14ac:dyDescent="0.2">
      <c r="A20" s="403"/>
      <c r="B20" s="225"/>
      <c r="C20" s="233"/>
      <c r="D20" s="234"/>
      <c r="E20" s="235"/>
      <c r="F20" s="235"/>
      <c r="G20" s="234"/>
      <c r="H20" s="235"/>
      <c r="I20" s="226"/>
      <c r="J20" s="226"/>
      <c r="K20" s="226"/>
      <c r="L20" s="16"/>
      <c r="M20" s="16"/>
      <c r="N20" s="16"/>
      <c r="O20" s="16"/>
      <c r="P20" s="16"/>
      <c r="Q20" s="16"/>
      <c r="R20" s="16"/>
      <c r="S20" s="16"/>
      <c r="T20" s="16"/>
      <c r="U20" s="16"/>
      <c r="V20" s="16"/>
      <c r="W20" s="16"/>
      <c r="X20" s="16"/>
      <c r="Y20" s="16"/>
      <c r="Z20" s="16"/>
    </row>
    <row r="21" spans="1:26" x14ac:dyDescent="0.2">
      <c r="A21" s="403"/>
      <c r="B21" s="225"/>
      <c r="C21" s="233"/>
      <c r="D21" s="234"/>
      <c r="E21" s="235"/>
      <c r="F21" s="235"/>
      <c r="G21" s="234"/>
      <c r="H21" s="235"/>
      <c r="I21" s="226"/>
      <c r="J21" s="226"/>
      <c r="K21" s="226"/>
      <c r="L21" s="16"/>
      <c r="M21" s="16"/>
      <c r="N21" s="16"/>
      <c r="O21" s="16"/>
      <c r="P21" s="16"/>
      <c r="Q21" s="16"/>
      <c r="R21" s="16"/>
      <c r="S21" s="16"/>
      <c r="T21" s="16"/>
      <c r="U21" s="16"/>
      <c r="V21" s="16"/>
      <c r="W21" s="16"/>
      <c r="X21" s="16"/>
      <c r="Y21" s="16"/>
      <c r="Z21" s="16"/>
    </row>
    <row r="22" spans="1:26" x14ac:dyDescent="0.2">
      <c r="A22" s="403"/>
      <c r="B22" s="225"/>
      <c r="C22" s="233"/>
      <c r="D22" s="234"/>
      <c r="E22" s="235"/>
      <c r="F22" s="235"/>
      <c r="G22" s="234"/>
      <c r="H22" s="235"/>
      <c r="I22" s="226"/>
      <c r="J22" s="226"/>
      <c r="K22" s="226"/>
      <c r="L22" s="16"/>
      <c r="M22" s="16"/>
      <c r="N22" s="16"/>
      <c r="O22" s="16"/>
      <c r="P22" s="16"/>
      <c r="Q22" s="16"/>
      <c r="R22" s="16"/>
      <c r="S22" s="16"/>
      <c r="T22" s="16"/>
      <c r="U22" s="16"/>
      <c r="V22" s="16"/>
      <c r="W22" s="16"/>
      <c r="X22" s="16"/>
      <c r="Y22" s="16"/>
      <c r="Z22" s="16"/>
    </row>
    <row r="23" spans="1:26" x14ac:dyDescent="0.2">
      <c r="A23" s="403"/>
      <c r="B23" s="225"/>
      <c r="C23" s="233"/>
      <c r="D23" s="234"/>
      <c r="E23" s="235"/>
      <c r="F23" s="235"/>
      <c r="G23" s="234"/>
      <c r="H23" s="235"/>
      <c r="I23" s="226"/>
      <c r="J23" s="226"/>
      <c r="K23" s="226"/>
      <c r="L23" s="16"/>
      <c r="M23" s="16"/>
      <c r="N23" s="16"/>
      <c r="O23" s="16"/>
      <c r="P23" s="16"/>
      <c r="Q23" s="16"/>
      <c r="R23" s="16"/>
      <c r="S23" s="16"/>
      <c r="T23" s="16"/>
      <c r="U23" s="16"/>
      <c r="V23" s="16"/>
      <c r="W23" s="16"/>
      <c r="X23" s="16"/>
      <c r="Y23" s="16"/>
      <c r="Z23" s="16"/>
    </row>
    <row r="24" spans="1:26" x14ac:dyDescent="0.2">
      <c r="A24" s="403"/>
      <c r="B24" s="225"/>
      <c r="C24" s="233"/>
      <c r="D24" s="234"/>
      <c r="E24" s="235"/>
      <c r="F24" s="235"/>
      <c r="G24" s="234"/>
      <c r="H24" s="235"/>
      <c r="I24" s="226"/>
      <c r="J24" s="226"/>
      <c r="K24" s="226"/>
      <c r="L24" s="16"/>
      <c r="M24" s="16"/>
      <c r="N24" s="16"/>
      <c r="O24" s="16"/>
      <c r="P24" s="16"/>
      <c r="Q24" s="16"/>
      <c r="R24" s="16"/>
      <c r="S24" s="16"/>
      <c r="T24" s="16"/>
      <c r="U24" s="16"/>
      <c r="V24" s="16"/>
      <c r="W24" s="16"/>
      <c r="X24" s="16"/>
      <c r="Y24" s="16"/>
      <c r="Z24" s="16"/>
    </row>
    <row r="25" spans="1:26" x14ac:dyDescent="0.2">
      <c r="A25" s="403"/>
      <c r="B25" s="225"/>
      <c r="C25" s="233"/>
      <c r="D25" s="234"/>
      <c r="E25" s="235"/>
      <c r="F25" s="235"/>
      <c r="G25" s="234"/>
      <c r="H25" s="235"/>
      <c r="I25" s="226"/>
      <c r="J25" s="226"/>
      <c r="K25" s="226"/>
      <c r="L25" s="16"/>
      <c r="M25" s="16"/>
      <c r="N25" s="16"/>
      <c r="O25" s="16"/>
      <c r="P25" s="16"/>
      <c r="Q25" s="16"/>
      <c r="R25" s="16"/>
      <c r="S25" s="16"/>
      <c r="T25" s="16"/>
      <c r="U25" s="16"/>
      <c r="V25" s="16"/>
      <c r="W25" s="16"/>
      <c r="X25" s="16"/>
      <c r="Y25" s="16"/>
      <c r="Z25" s="16"/>
    </row>
    <row r="26" spans="1:26" x14ac:dyDescent="0.2">
      <c r="A26" s="403"/>
      <c r="B26" s="225"/>
      <c r="C26" s="233"/>
      <c r="D26" s="234"/>
      <c r="E26" s="235"/>
      <c r="F26" s="235"/>
      <c r="G26" s="234"/>
      <c r="H26" s="235"/>
      <c r="I26" s="226"/>
      <c r="J26" s="226"/>
      <c r="K26" s="226"/>
      <c r="L26" s="16"/>
      <c r="M26" s="16"/>
      <c r="N26" s="16"/>
      <c r="O26" s="16"/>
      <c r="P26" s="16"/>
      <c r="Q26" s="16"/>
      <c r="R26" s="16"/>
      <c r="S26" s="16"/>
      <c r="T26" s="16"/>
      <c r="U26" s="16"/>
      <c r="V26" s="16"/>
      <c r="W26" s="16"/>
      <c r="X26" s="16"/>
      <c r="Y26" s="16"/>
      <c r="Z26" s="16"/>
    </row>
    <row r="27" spans="1:26" x14ac:dyDescent="0.2">
      <c r="A27" s="9"/>
      <c r="B27" s="10"/>
      <c r="C27" s="22"/>
      <c r="D27" s="23"/>
      <c r="E27" s="18"/>
      <c r="F27" s="18"/>
      <c r="G27" s="234"/>
      <c r="H27" s="18"/>
      <c r="I27" s="16"/>
      <c r="J27" s="16"/>
      <c r="K27" s="16"/>
      <c r="L27" s="16"/>
      <c r="M27" s="16"/>
      <c r="N27" s="16"/>
      <c r="O27" s="16"/>
      <c r="P27" s="16"/>
      <c r="Q27" s="16"/>
      <c r="R27" s="16"/>
      <c r="S27" s="16"/>
      <c r="T27" s="16"/>
      <c r="U27" s="16"/>
      <c r="V27" s="16"/>
      <c r="W27" s="16"/>
      <c r="X27" s="16"/>
      <c r="Y27" s="16"/>
      <c r="Z27" s="16"/>
    </row>
    <row r="28" spans="1:26" x14ac:dyDescent="0.2">
      <c r="A28" s="9"/>
      <c r="B28" s="10"/>
      <c r="C28" s="22"/>
      <c r="D28" s="23"/>
      <c r="E28" s="18"/>
      <c r="F28" s="18"/>
      <c r="G28" s="234"/>
      <c r="H28" s="18"/>
      <c r="I28" s="16"/>
      <c r="J28" s="16"/>
      <c r="K28" s="16"/>
      <c r="L28" s="16"/>
      <c r="M28" s="16"/>
      <c r="N28" s="16"/>
      <c r="O28" s="16"/>
      <c r="P28" s="16"/>
      <c r="Q28" s="16"/>
      <c r="R28" s="16"/>
      <c r="S28" s="16"/>
      <c r="T28" s="16"/>
      <c r="U28" s="16"/>
      <c r="V28" s="16"/>
      <c r="W28" s="16"/>
      <c r="X28" s="16"/>
      <c r="Y28" s="16"/>
      <c r="Z28" s="16"/>
    </row>
    <row r="29" spans="1:26" x14ac:dyDescent="0.2">
      <c r="A29" s="9"/>
      <c r="B29" s="10"/>
      <c r="C29" s="22"/>
      <c r="D29" s="23"/>
      <c r="E29" s="18"/>
      <c r="F29" s="18"/>
      <c r="G29" s="234"/>
      <c r="H29" s="18"/>
      <c r="I29" s="16"/>
      <c r="J29" s="16"/>
      <c r="K29" s="16"/>
      <c r="L29" s="16"/>
      <c r="M29" s="16"/>
      <c r="N29" s="16"/>
      <c r="O29" s="16"/>
      <c r="P29" s="16"/>
      <c r="Q29" s="16"/>
      <c r="R29" s="16"/>
      <c r="S29" s="16"/>
      <c r="T29" s="16"/>
      <c r="U29" s="16"/>
      <c r="V29" s="16"/>
      <c r="W29" s="16"/>
      <c r="X29" s="16"/>
      <c r="Y29" s="16"/>
      <c r="Z29" s="16"/>
    </row>
    <row r="30" spans="1:26" x14ac:dyDescent="0.2">
      <c r="A30" s="9"/>
      <c r="B30" s="10"/>
      <c r="C30" s="22"/>
      <c r="D30" s="23"/>
      <c r="E30" s="18"/>
      <c r="F30" s="18"/>
      <c r="G30" s="234"/>
      <c r="H30" s="18"/>
      <c r="I30" s="16"/>
      <c r="J30" s="16"/>
      <c r="K30" s="16"/>
      <c r="L30" s="16"/>
      <c r="M30" s="16"/>
      <c r="N30" s="16"/>
      <c r="O30" s="16"/>
      <c r="P30" s="16"/>
      <c r="Q30" s="16"/>
      <c r="R30" s="16"/>
      <c r="S30" s="16"/>
      <c r="T30" s="16"/>
      <c r="U30" s="16"/>
      <c r="V30" s="16"/>
      <c r="W30" s="16"/>
      <c r="X30" s="16"/>
      <c r="Y30" s="16"/>
      <c r="Z30" s="16"/>
    </row>
    <row r="31" spans="1:26" x14ac:dyDescent="0.2">
      <c r="A31" s="9"/>
      <c r="B31" s="10"/>
      <c r="C31" s="22"/>
      <c r="D31" s="23"/>
      <c r="E31" s="18"/>
      <c r="F31" s="18"/>
      <c r="G31" s="234"/>
      <c r="H31" s="18"/>
      <c r="I31" s="16"/>
      <c r="J31" s="16"/>
      <c r="K31" s="16"/>
      <c r="L31" s="16"/>
      <c r="M31" s="16"/>
      <c r="N31" s="16"/>
      <c r="O31" s="16"/>
      <c r="P31" s="16"/>
      <c r="Q31" s="16"/>
      <c r="R31" s="16"/>
      <c r="S31" s="16"/>
      <c r="T31" s="16"/>
      <c r="U31" s="16"/>
      <c r="V31" s="16"/>
      <c r="W31" s="16"/>
      <c r="X31" s="16"/>
      <c r="Y31" s="16"/>
      <c r="Z31" s="16"/>
    </row>
    <row r="32" spans="1:26" x14ac:dyDescent="0.2">
      <c r="A32" s="9"/>
      <c r="B32" s="10"/>
      <c r="C32" s="22"/>
      <c r="D32" s="23"/>
      <c r="E32" s="18"/>
      <c r="F32" s="18"/>
      <c r="G32" s="234"/>
      <c r="H32" s="18"/>
      <c r="I32" s="16"/>
      <c r="J32" s="16"/>
      <c r="K32" s="16"/>
      <c r="L32" s="16"/>
      <c r="M32" s="16"/>
      <c r="N32" s="16"/>
      <c r="O32" s="16"/>
      <c r="P32" s="16"/>
      <c r="Q32" s="16"/>
      <c r="R32" s="16"/>
      <c r="S32" s="16"/>
      <c r="T32" s="16"/>
      <c r="U32" s="16"/>
      <c r="V32" s="16"/>
      <c r="W32" s="16"/>
      <c r="X32" s="16"/>
      <c r="Y32" s="16"/>
      <c r="Z32" s="16"/>
    </row>
    <row r="33" spans="1:26" x14ac:dyDescent="0.2">
      <c r="A33" s="9"/>
      <c r="B33" s="10"/>
      <c r="C33" s="22"/>
      <c r="D33" s="23"/>
      <c r="E33" s="18"/>
      <c r="F33" s="18"/>
      <c r="G33" s="234"/>
      <c r="H33" s="18"/>
      <c r="I33" s="16"/>
      <c r="J33" s="16"/>
      <c r="K33" s="16"/>
      <c r="L33" s="16"/>
      <c r="M33" s="16"/>
      <c r="N33" s="16"/>
      <c r="O33" s="16"/>
      <c r="P33" s="16"/>
      <c r="Q33" s="16"/>
      <c r="R33" s="16"/>
      <c r="S33" s="16"/>
      <c r="T33" s="16"/>
      <c r="U33" s="16"/>
      <c r="V33" s="16"/>
      <c r="W33" s="16"/>
      <c r="X33" s="16"/>
      <c r="Y33" s="16"/>
      <c r="Z33" s="16"/>
    </row>
    <row r="34" spans="1:26" x14ac:dyDescent="0.2">
      <c r="A34" s="9"/>
      <c r="B34" s="10"/>
      <c r="C34" s="22"/>
      <c r="D34" s="23"/>
      <c r="E34" s="18"/>
      <c r="F34" s="18"/>
      <c r="G34" s="234"/>
      <c r="H34" s="18"/>
      <c r="I34" s="16"/>
      <c r="J34" s="16"/>
      <c r="K34" s="16"/>
      <c r="L34" s="16"/>
      <c r="M34" s="16"/>
      <c r="N34" s="16"/>
      <c r="O34" s="16"/>
      <c r="P34" s="16"/>
      <c r="Q34" s="16"/>
      <c r="R34" s="16"/>
      <c r="S34" s="16"/>
      <c r="T34" s="16"/>
      <c r="U34" s="16"/>
      <c r="V34" s="16"/>
      <c r="W34" s="16"/>
      <c r="X34" s="16"/>
      <c r="Y34" s="16"/>
      <c r="Z34" s="16"/>
    </row>
    <row r="35" spans="1:26" x14ac:dyDescent="0.2">
      <c r="A35" s="9"/>
      <c r="B35" s="10"/>
      <c r="C35" s="22"/>
      <c r="D35" s="23"/>
      <c r="E35" s="18"/>
      <c r="F35" s="18"/>
      <c r="G35" s="234"/>
      <c r="H35" s="18"/>
      <c r="I35" s="16"/>
      <c r="J35" s="16"/>
      <c r="K35" s="16"/>
      <c r="L35" s="16"/>
      <c r="M35" s="16"/>
      <c r="N35" s="16"/>
      <c r="O35" s="16"/>
      <c r="P35" s="16"/>
      <c r="Q35" s="16"/>
      <c r="R35" s="16"/>
      <c r="S35" s="16"/>
      <c r="T35" s="16"/>
      <c r="U35" s="16"/>
      <c r="V35" s="16"/>
      <c r="W35" s="16"/>
      <c r="X35" s="16"/>
      <c r="Y35" s="16"/>
      <c r="Z35" s="16"/>
    </row>
    <row r="36" spans="1:26" x14ac:dyDescent="0.2">
      <c r="A36" s="9"/>
      <c r="B36" s="10"/>
      <c r="C36" s="22"/>
      <c r="D36" s="23"/>
      <c r="E36" s="18"/>
      <c r="F36" s="18"/>
      <c r="G36" s="234"/>
      <c r="H36" s="18"/>
      <c r="I36" s="16"/>
      <c r="J36" s="16"/>
      <c r="K36" s="16"/>
      <c r="L36" s="16"/>
      <c r="M36" s="16"/>
      <c r="N36" s="16"/>
      <c r="O36" s="16"/>
      <c r="P36" s="16"/>
      <c r="Q36" s="16"/>
      <c r="R36" s="16"/>
      <c r="S36" s="16"/>
      <c r="T36" s="16"/>
      <c r="U36" s="16"/>
      <c r="V36" s="16"/>
      <c r="W36" s="16"/>
      <c r="X36" s="16"/>
      <c r="Y36" s="16"/>
      <c r="Z36" s="16"/>
    </row>
    <row r="37" spans="1:26" x14ac:dyDescent="0.2">
      <c r="A37" s="9"/>
      <c r="B37" s="10"/>
      <c r="C37" s="22"/>
      <c r="D37" s="23"/>
      <c r="E37" s="18"/>
      <c r="F37" s="18"/>
      <c r="G37" s="234"/>
      <c r="H37" s="18"/>
      <c r="I37" s="16"/>
      <c r="J37" s="16"/>
      <c r="K37" s="16"/>
      <c r="L37" s="16"/>
      <c r="M37" s="16"/>
      <c r="N37" s="16"/>
      <c r="O37" s="16"/>
      <c r="P37" s="16"/>
      <c r="Q37" s="16"/>
      <c r="R37" s="16"/>
      <c r="S37" s="16"/>
      <c r="T37" s="16"/>
      <c r="U37" s="16"/>
      <c r="V37" s="16"/>
      <c r="W37" s="16"/>
      <c r="X37" s="16"/>
      <c r="Y37" s="16"/>
      <c r="Z37" s="16"/>
    </row>
    <row r="38" spans="1:26" x14ac:dyDescent="0.2">
      <c r="A38" s="9"/>
      <c r="B38" s="10"/>
      <c r="C38" s="22"/>
      <c r="D38" s="23"/>
      <c r="E38" s="18"/>
      <c r="F38" s="18"/>
      <c r="G38" s="234"/>
      <c r="H38" s="18"/>
      <c r="I38" s="16"/>
      <c r="J38" s="16"/>
      <c r="K38" s="16"/>
      <c r="L38" s="16"/>
      <c r="M38" s="16"/>
      <c r="N38" s="16"/>
      <c r="O38" s="16"/>
      <c r="P38" s="16"/>
      <c r="Q38" s="16"/>
      <c r="R38" s="16"/>
      <c r="S38" s="16"/>
      <c r="T38" s="16"/>
      <c r="U38" s="16"/>
      <c r="V38" s="16"/>
      <c r="W38" s="16"/>
      <c r="X38" s="16"/>
      <c r="Y38" s="16"/>
      <c r="Z38" s="16"/>
    </row>
    <row r="39" spans="1:26" x14ac:dyDescent="0.2">
      <c r="I39" s="16"/>
      <c r="J39" s="16"/>
      <c r="K39" s="16"/>
      <c r="L39" s="16"/>
      <c r="M39" s="16"/>
      <c r="N39" s="16"/>
      <c r="O39" s="16"/>
      <c r="P39" s="16"/>
      <c r="Q39" s="16"/>
      <c r="R39" s="16"/>
      <c r="S39" s="16"/>
      <c r="T39" s="16"/>
      <c r="U39" s="16"/>
      <c r="V39" s="16"/>
      <c r="W39" s="16"/>
      <c r="X39" s="16"/>
      <c r="Y39" s="16"/>
      <c r="Z39" s="16"/>
    </row>
    <row r="40" spans="1:26" x14ac:dyDescent="0.2">
      <c r="I40" s="16"/>
      <c r="J40" s="16"/>
      <c r="K40" s="16"/>
      <c r="L40" s="16"/>
      <c r="M40" s="16"/>
      <c r="N40" s="16"/>
      <c r="O40" s="16"/>
      <c r="P40" s="16"/>
      <c r="Q40" s="16"/>
      <c r="R40" s="16"/>
      <c r="S40" s="16"/>
      <c r="T40" s="16"/>
      <c r="U40" s="16"/>
      <c r="V40" s="16"/>
      <c r="W40" s="16"/>
      <c r="X40" s="16"/>
      <c r="Y40" s="16"/>
      <c r="Z40" s="16"/>
    </row>
    <row r="41" spans="1:26" x14ac:dyDescent="0.2">
      <c r="I41" s="16"/>
      <c r="J41" s="16"/>
      <c r="K41" s="16"/>
      <c r="L41" s="16"/>
      <c r="M41" s="16"/>
      <c r="N41" s="16"/>
      <c r="O41" s="16"/>
      <c r="P41" s="16"/>
      <c r="Q41" s="16"/>
      <c r="R41" s="16"/>
      <c r="S41" s="16"/>
      <c r="T41" s="16"/>
      <c r="U41" s="16"/>
      <c r="V41" s="16"/>
      <c r="W41" s="16"/>
      <c r="X41" s="16"/>
      <c r="Y41" s="16"/>
      <c r="Z41" s="16"/>
    </row>
    <row r="42" spans="1:26" x14ac:dyDescent="0.2">
      <c r="I42" s="16"/>
      <c r="J42" s="16"/>
      <c r="K42" s="16"/>
      <c r="L42" s="16"/>
      <c r="M42" s="16"/>
      <c r="N42" s="16"/>
      <c r="O42" s="16"/>
      <c r="P42" s="16"/>
      <c r="Q42" s="16"/>
      <c r="R42" s="16"/>
      <c r="S42" s="16"/>
      <c r="T42" s="16"/>
      <c r="U42" s="16"/>
      <c r="V42" s="16"/>
      <c r="W42" s="16"/>
      <c r="X42" s="16"/>
      <c r="Y42" s="16"/>
      <c r="Z42" s="16"/>
    </row>
    <row r="43" spans="1:26" x14ac:dyDescent="0.2">
      <c r="I43" s="16"/>
      <c r="J43" s="16"/>
      <c r="K43" s="16"/>
      <c r="L43" s="16"/>
      <c r="M43" s="16"/>
      <c r="N43" s="16"/>
      <c r="O43" s="16"/>
      <c r="P43" s="16"/>
      <c r="Q43" s="16"/>
      <c r="R43" s="16"/>
      <c r="S43" s="16"/>
      <c r="T43" s="16"/>
      <c r="U43" s="16"/>
      <c r="V43" s="16"/>
      <c r="W43" s="16"/>
      <c r="X43" s="16"/>
      <c r="Y43" s="16"/>
      <c r="Z43" s="16"/>
    </row>
    <row r="44" spans="1:26" x14ac:dyDescent="0.2">
      <c r="I44" s="16"/>
      <c r="J44" s="16"/>
      <c r="K44" s="16"/>
      <c r="L44" s="16"/>
      <c r="M44" s="16"/>
      <c r="N44" s="16"/>
      <c r="O44" s="16"/>
      <c r="P44" s="16"/>
      <c r="Q44" s="16"/>
      <c r="R44" s="16"/>
      <c r="S44" s="16"/>
      <c r="T44" s="16"/>
      <c r="U44" s="16"/>
      <c r="V44" s="16"/>
      <c r="W44" s="16"/>
      <c r="X44" s="16"/>
      <c r="Y44" s="16"/>
      <c r="Z44" s="16"/>
    </row>
    <row r="45" spans="1:26" x14ac:dyDescent="0.2">
      <c r="I45" s="16"/>
      <c r="J45" s="16"/>
      <c r="K45" s="16"/>
      <c r="L45" s="16"/>
      <c r="M45" s="16"/>
      <c r="N45" s="16"/>
      <c r="O45" s="16"/>
      <c r="P45" s="16"/>
      <c r="Q45" s="16"/>
      <c r="R45" s="16"/>
      <c r="S45" s="16"/>
      <c r="T45" s="16"/>
      <c r="U45" s="16"/>
      <c r="V45" s="16"/>
      <c r="W45" s="16"/>
      <c r="X45" s="16"/>
      <c r="Y45" s="16"/>
      <c r="Z45" s="16"/>
    </row>
    <row r="46" spans="1:26" x14ac:dyDescent="0.2">
      <c r="I46" s="16"/>
      <c r="J46" s="16"/>
      <c r="K46" s="16"/>
      <c r="L46" s="16"/>
      <c r="M46" s="16"/>
      <c r="N46" s="16"/>
      <c r="O46" s="16"/>
      <c r="P46" s="16"/>
      <c r="Q46" s="16"/>
      <c r="R46" s="16"/>
      <c r="S46" s="16"/>
      <c r="T46" s="16"/>
      <c r="U46" s="16"/>
      <c r="V46" s="16"/>
      <c r="W46" s="16"/>
      <c r="X46" s="16"/>
      <c r="Y46" s="16"/>
      <c r="Z46" s="16"/>
    </row>
    <row r="47" spans="1:26" x14ac:dyDescent="0.2">
      <c r="I47" s="16"/>
      <c r="J47" s="16"/>
      <c r="K47" s="16"/>
      <c r="L47" s="16"/>
      <c r="M47" s="16"/>
      <c r="N47" s="16"/>
      <c r="O47" s="16"/>
      <c r="P47" s="16"/>
      <c r="Q47" s="16"/>
      <c r="R47" s="16"/>
      <c r="S47" s="16"/>
      <c r="T47" s="16"/>
      <c r="U47" s="16"/>
      <c r="V47" s="16"/>
      <c r="W47" s="16"/>
      <c r="X47" s="16"/>
      <c r="Y47" s="16"/>
      <c r="Z47" s="16"/>
    </row>
    <row r="48" spans="1:26" x14ac:dyDescent="0.2">
      <c r="I48" s="16"/>
      <c r="J48" s="16"/>
      <c r="K48" s="16"/>
      <c r="L48" s="16"/>
      <c r="M48" s="16"/>
      <c r="N48" s="16"/>
      <c r="O48" s="16"/>
      <c r="P48" s="16"/>
      <c r="Q48" s="16"/>
      <c r="R48" s="16"/>
      <c r="S48" s="16"/>
      <c r="T48" s="16"/>
      <c r="U48" s="16"/>
      <c r="V48" s="16"/>
      <c r="W48" s="16"/>
      <c r="X48" s="16"/>
      <c r="Y48" s="16"/>
      <c r="Z48" s="16"/>
    </row>
    <row r="49" spans="9:26" x14ac:dyDescent="0.2">
      <c r="I49" s="16"/>
      <c r="J49" s="16"/>
      <c r="K49" s="16"/>
      <c r="L49" s="16"/>
      <c r="M49" s="16"/>
      <c r="N49" s="16"/>
      <c r="O49" s="16"/>
      <c r="P49" s="16"/>
      <c r="Q49" s="16"/>
      <c r="R49" s="16"/>
      <c r="S49" s="16"/>
      <c r="T49" s="16"/>
      <c r="U49" s="16"/>
      <c r="V49" s="16"/>
      <c r="W49" s="16"/>
      <c r="X49" s="16"/>
      <c r="Y49" s="16"/>
      <c r="Z49" s="16"/>
    </row>
    <row r="50" spans="9:26" x14ac:dyDescent="0.2">
      <c r="I50" s="16"/>
      <c r="J50" s="16"/>
      <c r="K50" s="16"/>
      <c r="L50" s="16"/>
      <c r="M50" s="16"/>
      <c r="N50" s="16"/>
      <c r="O50" s="16"/>
      <c r="P50" s="16"/>
      <c r="Q50" s="16"/>
      <c r="R50" s="16"/>
      <c r="S50" s="16"/>
      <c r="T50" s="16"/>
      <c r="U50" s="16"/>
      <c r="V50" s="16"/>
      <c r="W50" s="16"/>
      <c r="X50" s="16"/>
      <c r="Y50" s="16"/>
      <c r="Z50" s="16"/>
    </row>
    <row r="51" spans="9:26" x14ac:dyDescent="0.2">
      <c r="I51" s="16"/>
      <c r="J51" s="16"/>
      <c r="K51" s="16"/>
      <c r="L51" s="16"/>
      <c r="M51" s="16"/>
      <c r="N51" s="16"/>
      <c r="O51" s="16"/>
      <c r="P51" s="16"/>
      <c r="Q51" s="16"/>
      <c r="R51" s="16"/>
      <c r="S51" s="16"/>
      <c r="T51" s="16"/>
      <c r="U51" s="16"/>
      <c r="V51" s="16"/>
      <c r="W51" s="16"/>
      <c r="X51" s="16"/>
      <c r="Y51" s="16"/>
      <c r="Z51" s="16"/>
    </row>
    <row r="52" spans="9:26" x14ac:dyDescent="0.2">
      <c r="I52" s="16"/>
      <c r="J52" s="16"/>
      <c r="K52" s="16"/>
      <c r="L52" s="16"/>
      <c r="M52" s="16"/>
      <c r="N52" s="16"/>
      <c r="O52" s="16"/>
      <c r="P52" s="16"/>
      <c r="Q52" s="16"/>
      <c r="R52" s="16"/>
      <c r="S52" s="16"/>
      <c r="T52" s="16"/>
      <c r="U52" s="16"/>
      <c r="V52" s="16"/>
      <c r="W52" s="16"/>
      <c r="X52" s="16"/>
      <c r="Y52" s="16"/>
      <c r="Z52" s="16"/>
    </row>
    <row r="53" spans="9:26" x14ac:dyDescent="0.2">
      <c r="I53" s="16"/>
      <c r="J53" s="16"/>
      <c r="K53" s="16"/>
      <c r="L53" s="16"/>
      <c r="M53" s="16"/>
      <c r="N53" s="16"/>
      <c r="O53" s="16"/>
      <c r="P53" s="16"/>
      <c r="Q53" s="16"/>
      <c r="R53" s="16"/>
      <c r="S53" s="16"/>
      <c r="T53" s="16"/>
      <c r="U53" s="16"/>
      <c r="V53" s="16"/>
      <c r="W53" s="16"/>
      <c r="X53" s="16"/>
      <c r="Y53" s="16"/>
      <c r="Z53" s="16"/>
    </row>
    <row r="54" spans="9:26" x14ac:dyDescent="0.2">
      <c r="I54" s="16"/>
      <c r="J54" s="16"/>
      <c r="K54" s="16"/>
      <c r="L54" s="16"/>
      <c r="M54" s="16"/>
      <c r="N54" s="16"/>
      <c r="O54" s="16"/>
      <c r="P54" s="16"/>
      <c r="Q54" s="16"/>
      <c r="R54" s="16"/>
      <c r="S54" s="16"/>
      <c r="T54" s="16"/>
      <c r="U54" s="16"/>
      <c r="V54" s="16"/>
      <c r="W54" s="16"/>
      <c r="X54" s="16"/>
      <c r="Y54" s="16"/>
      <c r="Z54" s="16"/>
    </row>
    <row r="55" spans="9:26" x14ac:dyDescent="0.2">
      <c r="I55" s="16"/>
      <c r="J55" s="16"/>
      <c r="K55" s="16"/>
      <c r="L55" s="16"/>
      <c r="M55" s="16"/>
      <c r="N55" s="16"/>
      <c r="O55" s="16"/>
      <c r="P55" s="16"/>
      <c r="Q55" s="16"/>
      <c r="R55" s="16"/>
      <c r="S55" s="16"/>
      <c r="T55" s="16"/>
      <c r="U55" s="16"/>
      <c r="V55" s="16"/>
      <c r="W55" s="16"/>
      <c r="X55" s="16"/>
      <c r="Y55" s="16"/>
      <c r="Z55" s="16"/>
    </row>
    <row r="56" spans="9:26" x14ac:dyDescent="0.2">
      <c r="I56" s="16"/>
      <c r="J56" s="16"/>
      <c r="K56" s="16"/>
      <c r="L56" s="16"/>
      <c r="M56" s="16"/>
      <c r="N56" s="16"/>
      <c r="O56" s="16"/>
      <c r="P56" s="16"/>
      <c r="Q56" s="16"/>
      <c r="R56" s="16"/>
      <c r="S56" s="16"/>
      <c r="T56" s="16"/>
      <c r="U56" s="16"/>
      <c r="V56" s="16"/>
      <c r="W56" s="16"/>
      <c r="X56" s="16"/>
      <c r="Y56" s="16"/>
      <c r="Z56" s="16"/>
    </row>
    <row r="57" spans="9:26" x14ac:dyDescent="0.2">
      <c r="I57" s="16"/>
      <c r="J57" s="16"/>
      <c r="K57" s="16"/>
      <c r="L57" s="16"/>
      <c r="M57" s="16"/>
      <c r="N57" s="16"/>
      <c r="O57" s="16"/>
      <c r="P57" s="16"/>
      <c r="Q57" s="16"/>
      <c r="R57" s="16"/>
      <c r="S57" s="16"/>
      <c r="T57" s="16"/>
      <c r="U57" s="16"/>
      <c r="V57" s="16"/>
      <c r="W57" s="16"/>
      <c r="X57" s="16"/>
      <c r="Y57" s="16"/>
      <c r="Z57" s="16"/>
    </row>
    <row r="58" spans="9:26" x14ac:dyDescent="0.2">
      <c r="I58" s="16"/>
      <c r="J58" s="16"/>
      <c r="K58" s="16"/>
      <c r="L58" s="16"/>
      <c r="M58" s="16"/>
      <c r="N58" s="16"/>
      <c r="O58" s="16"/>
      <c r="P58" s="16"/>
      <c r="Q58" s="16"/>
      <c r="R58" s="16"/>
      <c r="S58" s="16"/>
      <c r="T58" s="16"/>
      <c r="U58" s="16"/>
      <c r="V58" s="16"/>
      <c r="W58" s="16"/>
      <c r="X58" s="16"/>
      <c r="Y58" s="16"/>
      <c r="Z58" s="16"/>
    </row>
    <row r="59" spans="9:26" x14ac:dyDescent="0.2">
      <c r="I59" s="16"/>
      <c r="J59" s="16"/>
      <c r="K59" s="16"/>
      <c r="L59" s="16"/>
      <c r="M59" s="16"/>
      <c r="N59" s="16"/>
      <c r="O59" s="16"/>
      <c r="P59" s="16"/>
      <c r="Q59" s="16"/>
      <c r="R59" s="16"/>
      <c r="S59" s="16"/>
      <c r="T59" s="16"/>
      <c r="U59" s="16"/>
      <c r="V59" s="16"/>
      <c r="W59" s="16"/>
      <c r="X59" s="16"/>
      <c r="Y59" s="16"/>
      <c r="Z59" s="16"/>
    </row>
    <row r="60" spans="9:26" x14ac:dyDescent="0.2">
      <c r="I60" s="16"/>
      <c r="J60" s="16"/>
      <c r="K60" s="16"/>
      <c r="L60" s="16"/>
      <c r="M60" s="16"/>
      <c r="N60" s="16"/>
      <c r="O60" s="16"/>
      <c r="P60" s="16"/>
      <c r="Q60" s="16"/>
      <c r="R60" s="16"/>
      <c r="S60" s="16"/>
      <c r="T60" s="16"/>
      <c r="U60" s="16"/>
      <c r="V60" s="16"/>
      <c r="W60" s="16"/>
      <c r="X60" s="16"/>
      <c r="Y60" s="16"/>
      <c r="Z60" s="16"/>
    </row>
    <row r="61" spans="9:26" x14ac:dyDescent="0.2">
      <c r="I61" s="16"/>
      <c r="J61" s="16"/>
      <c r="K61" s="16"/>
      <c r="L61" s="16"/>
      <c r="M61" s="16"/>
      <c r="N61" s="16"/>
      <c r="O61" s="16"/>
      <c r="P61" s="16"/>
      <c r="Q61" s="16"/>
      <c r="R61" s="16"/>
      <c r="S61" s="16"/>
      <c r="T61" s="16"/>
      <c r="U61" s="16"/>
      <c r="V61" s="16"/>
      <c r="W61" s="16"/>
      <c r="X61" s="16"/>
      <c r="Y61" s="16"/>
      <c r="Z61" s="16"/>
    </row>
    <row r="62" spans="9:26" x14ac:dyDescent="0.2">
      <c r="I62" s="16"/>
      <c r="J62" s="16"/>
      <c r="K62" s="16"/>
      <c r="L62" s="16"/>
      <c r="M62" s="16"/>
      <c r="N62" s="16"/>
      <c r="O62" s="16"/>
      <c r="P62" s="16"/>
      <c r="Q62" s="16"/>
      <c r="R62" s="16"/>
      <c r="S62" s="16"/>
      <c r="T62" s="16"/>
      <c r="U62" s="16"/>
      <c r="V62" s="16"/>
      <c r="W62" s="16"/>
      <c r="X62" s="16"/>
      <c r="Y62" s="16"/>
      <c r="Z62" s="16"/>
    </row>
    <row r="63" spans="9:26" x14ac:dyDescent="0.2">
      <c r="I63" s="16"/>
      <c r="J63" s="16"/>
      <c r="K63" s="16"/>
      <c r="L63" s="16"/>
      <c r="M63" s="16"/>
      <c r="N63" s="16"/>
      <c r="O63" s="16"/>
      <c r="P63" s="16"/>
      <c r="Q63" s="16"/>
      <c r="R63" s="16"/>
      <c r="S63" s="16"/>
      <c r="T63" s="16"/>
      <c r="U63" s="16"/>
      <c r="V63" s="16"/>
      <c r="W63" s="16"/>
      <c r="X63" s="16"/>
      <c r="Y63" s="16"/>
      <c r="Z63" s="16"/>
    </row>
    <row r="64" spans="9:26" x14ac:dyDescent="0.2">
      <c r="I64" s="16"/>
      <c r="J64" s="16"/>
      <c r="K64" s="16"/>
      <c r="L64" s="16"/>
      <c r="M64" s="16"/>
      <c r="N64" s="16"/>
      <c r="O64" s="16"/>
      <c r="P64" s="16"/>
      <c r="Q64" s="16"/>
      <c r="R64" s="16"/>
      <c r="S64" s="16"/>
      <c r="T64" s="16"/>
      <c r="U64" s="16"/>
      <c r="V64" s="16"/>
      <c r="W64" s="16"/>
      <c r="X64" s="16"/>
      <c r="Y64" s="16"/>
      <c r="Z64" s="16"/>
    </row>
    <row r="65" spans="9:26" x14ac:dyDescent="0.2">
      <c r="I65" s="16"/>
      <c r="J65" s="16"/>
      <c r="K65" s="16"/>
      <c r="L65" s="16"/>
      <c r="M65" s="16"/>
      <c r="N65" s="16"/>
      <c r="O65" s="16"/>
      <c r="P65" s="16"/>
      <c r="Q65" s="16"/>
      <c r="R65" s="16"/>
      <c r="S65" s="16"/>
      <c r="T65" s="16"/>
      <c r="U65" s="16"/>
      <c r="V65" s="16"/>
      <c r="W65" s="16"/>
      <c r="X65" s="16"/>
      <c r="Y65" s="16"/>
      <c r="Z65" s="16"/>
    </row>
    <row r="66" spans="9:26" x14ac:dyDescent="0.2">
      <c r="I66" s="16"/>
      <c r="J66" s="16"/>
      <c r="K66" s="16"/>
      <c r="L66" s="16"/>
      <c r="M66" s="16"/>
      <c r="N66" s="16"/>
      <c r="O66" s="16"/>
      <c r="P66" s="16"/>
      <c r="Q66" s="16"/>
      <c r="R66" s="16"/>
      <c r="S66" s="16"/>
      <c r="T66" s="16"/>
      <c r="U66" s="16"/>
      <c r="V66" s="16"/>
      <c r="W66" s="16"/>
      <c r="X66" s="16"/>
      <c r="Y66" s="16"/>
      <c r="Z66" s="16"/>
    </row>
    <row r="67" spans="9:26" x14ac:dyDescent="0.2">
      <c r="I67" s="16"/>
      <c r="J67" s="16"/>
      <c r="K67" s="16"/>
      <c r="L67" s="16"/>
      <c r="M67" s="16"/>
      <c r="N67" s="16"/>
      <c r="O67" s="16"/>
      <c r="P67" s="16"/>
      <c r="Q67" s="16"/>
      <c r="R67" s="16"/>
      <c r="S67" s="16"/>
      <c r="T67" s="16"/>
      <c r="U67" s="16"/>
      <c r="V67" s="16"/>
      <c r="W67" s="16"/>
      <c r="X67" s="16"/>
      <c r="Y67" s="16"/>
      <c r="Z67" s="16"/>
    </row>
    <row r="68" spans="9:26" x14ac:dyDescent="0.2">
      <c r="I68" s="16"/>
      <c r="J68" s="16"/>
      <c r="K68" s="16"/>
      <c r="L68" s="16"/>
      <c r="M68" s="16"/>
      <c r="N68" s="16"/>
      <c r="O68" s="16"/>
      <c r="P68" s="16"/>
      <c r="Q68" s="16"/>
      <c r="R68" s="16"/>
      <c r="S68" s="16"/>
      <c r="T68" s="16"/>
      <c r="U68" s="16"/>
      <c r="V68" s="16"/>
      <c r="W68" s="16"/>
      <c r="X68" s="16"/>
      <c r="Y68" s="16"/>
      <c r="Z68" s="16"/>
    </row>
    <row r="69" spans="9:26" x14ac:dyDescent="0.2">
      <c r="I69" s="16"/>
      <c r="J69" s="16"/>
      <c r="K69" s="16"/>
      <c r="L69" s="16"/>
      <c r="M69" s="16"/>
      <c r="N69" s="16"/>
      <c r="O69" s="16"/>
      <c r="P69" s="16"/>
      <c r="Q69" s="16"/>
      <c r="R69" s="16"/>
      <c r="S69" s="16"/>
      <c r="T69" s="16"/>
      <c r="U69" s="16"/>
      <c r="V69" s="16"/>
      <c r="W69" s="16"/>
      <c r="X69" s="16"/>
      <c r="Y69" s="16"/>
      <c r="Z69" s="16"/>
    </row>
    <row r="70" spans="9:26" x14ac:dyDescent="0.2">
      <c r="I70" s="16"/>
      <c r="J70" s="16"/>
      <c r="K70" s="16"/>
      <c r="L70" s="16"/>
      <c r="M70" s="16"/>
      <c r="N70" s="16"/>
      <c r="O70" s="16"/>
      <c r="P70" s="16"/>
      <c r="Q70" s="16"/>
      <c r="R70" s="16"/>
      <c r="S70" s="16"/>
      <c r="T70" s="16"/>
      <c r="U70" s="16"/>
      <c r="V70" s="16"/>
      <c r="W70" s="16"/>
      <c r="X70" s="16"/>
      <c r="Y70" s="16"/>
      <c r="Z70" s="16"/>
    </row>
    <row r="71" spans="9:26" x14ac:dyDescent="0.2">
      <c r="I71" s="16"/>
      <c r="J71" s="16"/>
      <c r="K71" s="16"/>
      <c r="L71" s="16"/>
      <c r="M71" s="16"/>
      <c r="N71" s="16"/>
      <c r="O71" s="16"/>
      <c r="P71" s="16"/>
      <c r="Q71" s="16"/>
      <c r="R71" s="16"/>
      <c r="S71" s="16"/>
      <c r="T71" s="16"/>
      <c r="U71" s="16"/>
      <c r="V71" s="16"/>
      <c r="W71" s="16"/>
      <c r="X71" s="16"/>
      <c r="Y71" s="16"/>
      <c r="Z71" s="16"/>
    </row>
    <row r="72" spans="9:26" x14ac:dyDescent="0.2">
      <c r="I72" s="16"/>
      <c r="J72" s="16"/>
      <c r="K72" s="16"/>
      <c r="L72" s="16"/>
      <c r="M72" s="16"/>
      <c r="N72" s="16"/>
      <c r="O72" s="16"/>
      <c r="P72" s="16"/>
      <c r="Q72" s="16"/>
      <c r="R72" s="16"/>
      <c r="S72" s="16"/>
      <c r="T72" s="16"/>
      <c r="U72" s="16"/>
      <c r="V72" s="16"/>
      <c r="W72" s="16"/>
      <c r="X72" s="16"/>
      <c r="Y72" s="16"/>
      <c r="Z72" s="16"/>
    </row>
    <row r="73" spans="9:26" x14ac:dyDescent="0.2">
      <c r="I73" s="16"/>
      <c r="J73" s="16"/>
      <c r="K73" s="16"/>
      <c r="L73" s="16"/>
      <c r="M73" s="16"/>
      <c r="N73" s="16"/>
      <c r="O73" s="16"/>
      <c r="P73" s="16"/>
      <c r="Q73" s="16"/>
      <c r="R73" s="16"/>
      <c r="S73" s="16"/>
      <c r="T73" s="16"/>
      <c r="U73" s="16"/>
      <c r="V73" s="16"/>
      <c r="W73" s="16"/>
      <c r="X73" s="16"/>
      <c r="Y73" s="16"/>
      <c r="Z73" s="16"/>
    </row>
    <row r="74" spans="9:26" x14ac:dyDescent="0.2">
      <c r="I74" s="16"/>
      <c r="J74" s="16"/>
      <c r="K74" s="16"/>
      <c r="L74" s="16"/>
      <c r="M74" s="16"/>
      <c r="N74" s="16"/>
      <c r="O74" s="16"/>
      <c r="P74" s="16"/>
      <c r="Q74" s="16"/>
      <c r="R74" s="16"/>
      <c r="S74" s="16"/>
      <c r="T74" s="16"/>
      <c r="U74" s="16"/>
      <c r="V74" s="16"/>
      <c r="W74" s="16"/>
      <c r="X74" s="16"/>
      <c r="Y74" s="16"/>
      <c r="Z74" s="16"/>
    </row>
    <row r="75" spans="9:26" x14ac:dyDescent="0.2">
      <c r="I75" s="16"/>
      <c r="J75" s="16"/>
      <c r="K75" s="16"/>
      <c r="L75" s="16"/>
      <c r="M75" s="16"/>
      <c r="N75" s="16"/>
      <c r="O75" s="16"/>
      <c r="P75" s="16"/>
      <c r="Q75" s="16"/>
      <c r="R75" s="16"/>
      <c r="S75" s="16"/>
      <c r="T75" s="16"/>
      <c r="U75" s="16"/>
      <c r="V75" s="16"/>
      <c r="W75" s="16"/>
      <c r="X75" s="16"/>
      <c r="Y75" s="16"/>
      <c r="Z75" s="16"/>
    </row>
    <row r="76" spans="9:26" x14ac:dyDescent="0.2">
      <c r="I76" s="16"/>
      <c r="J76" s="16"/>
      <c r="K76" s="16"/>
      <c r="L76" s="16"/>
      <c r="M76" s="16"/>
      <c r="N76" s="16"/>
      <c r="O76" s="16"/>
      <c r="P76" s="16"/>
      <c r="Q76" s="16"/>
      <c r="R76" s="16"/>
      <c r="S76" s="16"/>
      <c r="T76" s="16"/>
      <c r="U76" s="16"/>
      <c r="V76" s="16"/>
      <c r="W76" s="16"/>
      <c r="X76" s="16"/>
      <c r="Y76" s="16"/>
      <c r="Z76" s="16"/>
    </row>
    <row r="77" spans="9:26" x14ac:dyDescent="0.2">
      <c r="I77" s="16"/>
      <c r="J77" s="16"/>
      <c r="K77" s="16"/>
      <c r="L77" s="16"/>
      <c r="M77" s="16"/>
      <c r="N77" s="16"/>
      <c r="O77" s="16"/>
      <c r="P77" s="16"/>
      <c r="Q77" s="16"/>
      <c r="R77" s="16"/>
      <c r="S77" s="16"/>
      <c r="T77" s="16"/>
      <c r="U77" s="16"/>
      <c r="V77" s="16"/>
      <c r="W77" s="16"/>
      <c r="X77" s="16"/>
      <c r="Y77" s="16"/>
      <c r="Z77" s="16"/>
    </row>
    <row r="78" spans="9:26" x14ac:dyDescent="0.2">
      <c r="I78" s="16"/>
      <c r="J78" s="16"/>
      <c r="K78" s="16"/>
      <c r="L78" s="16"/>
      <c r="M78" s="16"/>
      <c r="N78" s="16"/>
      <c r="O78" s="16"/>
      <c r="P78" s="16"/>
      <c r="Q78" s="16"/>
      <c r="R78" s="16"/>
      <c r="S78" s="16"/>
      <c r="T78" s="16"/>
      <c r="U78" s="16"/>
      <c r="V78" s="16"/>
      <c r="W78" s="16"/>
      <c r="X78" s="16"/>
      <c r="Y78" s="16"/>
      <c r="Z78" s="16"/>
    </row>
    <row r="79" spans="9:26" x14ac:dyDescent="0.2">
      <c r="I79" s="16"/>
      <c r="J79" s="16"/>
      <c r="K79" s="16"/>
      <c r="L79" s="16"/>
      <c r="M79" s="16"/>
      <c r="N79" s="16"/>
      <c r="O79" s="16"/>
      <c r="P79" s="16"/>
      <c r="Q79" s="16"/>
      <c r="R79" s="16"/>
      <c r="S79" s="16"/>
      <c r="T79" s="16"/>
      <c r="U79" s="16"/>
      <c r="V79" s="16"/>
      <c r="W79" s="16"/>
      <c r="X79" s="16"/>
      <c r="Y79" s="16"/>
      <c r="Z79" s="16"/>
    </row>
    <row r="80" spans="9:26" x14ac:dyDescent="0.2">
      <c r="I80" s="16"/>
      <c r="J80" s="16"/>
      <c r="K80" s="16"/>
      <c r="L80" s="16"/>
      <c r="M80" s="16"/>
      <c r="N80" s="16"/>
      <c r="O80" s="16"/>
      <c r="P80" s="16"/>
      <c r="Q80" s="16"/>
      <c r="R80" s="16"/>
      <c r="S80" s="16"/>
      <c r="T80" s="16"/>
      <c r="U80" s="16"/>
      <c r="V80" s="16"/>
      <c r="W80" s="16"/>
      <c r="X80" s="16"/>
      <c r="Y80" s="16"/>
      <c r="Z80" s="16"/>
    </row>
    <row r="81" spans="9:26" x14ac:dyDescent="0.2">
      <c r="I81" s="16"/>
      <c r="J81" s="16"/>
      <c r="K81" s="16"/>
      <c r="L81" s="16"/>
      <c r="M81" s="16"/>
      <c r="N81" s="16"/>
      <c r="O81" s="16"/>
      <c r="P81" s="16"/>
      <c r="Q81" s="16"/>
      <c r="R81" s="16"/>
      <c r="S81" s="16"/>
      <c r="T81" s="16"/>
      <c r="U81" s="16"/>
      <c r="V81" s="16"/>
      <c r="W81" s="16"/>
      <c r="X81" s="16"/>
      <c r="Y81" s="16"/>
      <c r="Z81" s="16"/>
    </row>
    <row r="82" spans="9:26" x14ac:dyDescent="0.2">
      <c r="I82" s="16"/>
      <c r="J82" s="16"/>
      <c r="K82" s="16"/>
      <c r="L82" s="16"/>
      <c r="M82" s="16"/>
      <c r="N82" s="16"/>
      <c r="O82" s="16"/>
      <c r="P82" s="16"/>
      <c r="Q82" s="16"/>
      <c r="R82" s="16"/>
      <c r="S82" s="16"/>
      <c r="T82" s="16"/>
      <c r="U82" s="16"/>
      <c r="V82" s="16"/>
      <c r="W82" s="16"/>
      <c r="X82" s="16"/>
      <c r="Y82" s="16"/>
      <c r="Z82" s="16"/>
    </row>
    <row r="83" spans="9:26" x14ac:dyDescent="0.2">
      <c r="I83" s="16"/>
      <c r="J83" s="16"/>
      <c r="K83" s="16"/>
      <c r="L83" s="16"/>
      <c r="M83" s="16"/>
      <c r="N83" s="16"/>
      <c r="O83" s="16"/>
      <c r="P83" s="16"/>
      <c r="Q83" s="16"/>
      <c r="R83" s="16"/>
      <c r="S83" s="16"/>
      <c r="T83" s="16"/>
      <c r="U83" s="16"/>
      <c r="V83" s="16"/>
      <c r="W83" s="16"/>
      <c r="X83" s="16"/>
      <c r="Y83" s="16"/>
      <c r="Z83" s="16"/>
    </row>
    <row r="84" spans="9:26" x14ac:dyDescent="0.2">
      <c r="I84" s="16"/>
      <c r="J84" s="16"/>
      <c r="K84" s="16"/>
      <c r="L84" s="16"/>
      <c r="M84" s="16"/>
      <c r="N84" s="16"/>
      <c r="O84" s="16"/>
      <c r="P84" s="16"/>
      <c r="Q84" s="16"/>
      <c r="R84" s="16"/>
      <c r="S84" s="16"/>
      <c r="T84" s="16"/>
      <c r="U84" s="16"/>
      <c r="V84" s="16"/>
      <c r="W84" s="16"/>
      <c r="X84" s="16"/>
      <c r="Y84" s="16"/>
      <c r="Z84" s="16"/>
    </row>
    <row r="85" spans="9:26" x14ac:dyDescent="0.2">
      <c r="I85" s="16"/>
      <c r="J85" s="16"/>
      <c r="K85" s="16"/>
      <c r="L85" s="16"/>
      <c r="M85" s="16"/>
      <c r="N85" s="16"/>
      <c r="O85" s="16"/>
      <c r="P85" s="16"/>
      <c r="Q85" s="16"/>
      <c r="R85" s="16"/>
      <c r="S85" s="16"/>
      <c r="T85" s="16"/>
      <c r="U85" s="16"/>
      <c r="V85" s="16"/>
      <c r="W85" s="16"/>
      <c r="X85" s="16"/>
      <c r="Y85" s="16"/>
      <c r="Z85" s="16"/>
    </row>
    <row r="86" spans="9:26" x14ac:dyDescent="0.2">
      <c r="I86" s="16"/>
      <c r="J86" s="16"/>
      <c r="K86" s="16"/>
      <c r="L86" s="16"/>
      <c r="M86" s="16"/>
      <c r="N86" s="16"/>
      <c r="O86" s="16"/>
      <c r="P86" s="16"/>
      <c r="Q86" s="16"/>
      <c r="R86" s="16"/>
      <c r="S86" s="16"/>
      <c r="T86" s="16"/>
      <c r="U86" s="16"/>
      <c r="V86" s="16"/>
      <c r="W86" s="16"/>
      <c r="X86" s="16"/>
      <c r="Y86" s="16"/>
      <c r="Z86" s="16"/>
    </row>
    <row r="87" spans="9:26" x14ac:dyDescent="0.2">
      <c r="I87" s="16"/>
      <c r="J87" s="16"/>
      <c r="K87" s="16"/>
      <c r="L87" s="16"/>
      <c r="M87" s="16"/>
      <c r="N87" s="16"/>
      <c r="O87" s="16"/>
      <c r="P87" s="16"/>
      <c r="Q87" s="16"/>
      <c r="R87" s="16"/>
      <c r="S87" s="16"/>
      <c r="T87" s="16"/>
      <c r="U87" s="16"/>
      <c r="V87" s="16"/>
      <c r="W87" s="16"/>
      <c r="X87" s="16"/>
      <c r="Y87" s="16"/>
      <c r="Z87" s="16"/>
    </row>
    <row r="88" spans="9:26" x14ac:dyDescent="0.2">
      <c r="I88" s="16"/>
      <c r="J88" s="16"/>
      <c r="K88" s="16"/>
      <c r="L88" s="16"/>
      <c r="M88" s="16"/>
      <c r="N88" s="16"/>
      <c r="O88" s="16"/>
      <c r="P88" s="16"/>
      <c r="Q88" s="16"/>
      <c r="R88" s="16"/>
      <c r="S88" s="16"/>
      <c r="T88" s="16"/>
      <c r="U88" s="16"/>
      <c r="V88" s="16"/>
      <c r="W88" s="16"/>
      <c r="X88" s="16"/>
      <c r="Y88" s="16"/>
      <c r="Z88" s="16"/>
    </row>
    <row r="89" spans="9:26" x14ac:dyDescent="0.2">
      <c r="I89" s="16"/>
      <c r="J89" s="16"/>
      <c r="K89" s="16"/>
      <c r="L89" s="16"/>
      <c r="M89" s="16"/>
      <c r="N89" s="16"/>
      <c r="O89" s="16"/>
      <c r="P89" s="16"/>
      <c r="Q89" s="16"/>
      <c r="R89" s="16"/>
      <c r="S89" s="16"/>
      <c r="T89" s="16"/>
      <c r="U89" s="16"/>
      <c r="V89" s="16"/>
      <c r="W89" s="16"/>
      <c r="X89" s="16"/>
      <c r="Y89" s="16"/>
      <c r="Z89" s="16"/>
    </row>
    <row r="90" spans="9:26" x14ac:dyDescent="0.2">
      <c r="I90" s="16"/>
      <c r="J90" s="16"/>
      <c r="K90" s="16"/>
      <c r="L90" s="16"/>
      <c r="M90" s="16"/>
      <c r="N90" s="16"/>
      <c r="O90" s="16"/>
      <c r="P90" s="16"/>
      <c r="Q90" s="16"/>
      <c r="R90" s="16"/>
      <c r="S90" s="16"/>
      <c r="T90" s="16"/>
      <c r="U90" s="16"/>
      <c r="V90" s="16"/>
      <c r="W90" s="16"/>
      <c r="X90" s="16"/>
      <c r="Y90" s="16"/>
      <c r="Z90" s="16"/>
    </row>
    <row r="91" spans="9:26" x14ac:dyDescent="0.2">
      <c r="I91" s="16"/>
      <c r="J91" s="16"/>
      <c r="K91" s="16"/>
      <c r="L91" s="16"/>
      <c r="M91" s="16"/>
      <c r="N91" s="16"/>
      <c r="O91" s="16"/>
      <c r="P91" s="16"/>
      <c r="Q91" s="16"/>
      <c r="R91" s="16"/>
      <c r="S91" s="16"/>
      <c r="T91" s="16"/>
      <c r="U91" s="16"/>
      <c r="V91" s="16"/>
      <c r="W91" s="16"/>
      <c r="X91" s="16"/>
      <c r="Y91" s="16"/>
      <c r="Z91" s="16"/>
    </row>
    <row r="92" spans="9:26" x14ac:dyDescent="0.2">
      <c r="I92" s="16"/>
      <c r="J92" s="16"/>
      <c r="K92" s="16"/>
      <c r="L92" s="16"/>
      <c r="M92" s="16"/>
      <c r="N92" s="16"/>
      <c r="O92" s="16"/>
      <c r="P92" s="16"/>
      <c r="Q92" s="16"/>
      <c r="R92" s="16"/>
      <c r="S92" s="16"/>
      <c r="T92" s="16"/>
      <c r="U92" s="16"/>
      <c r="V92" s="16"/>
      <c r="W92" s="16"/>
      <c r="X92" s="16"/>
      <c r="Y92" s="16"/>
      <c r="Z92" s="16"/>
    </row>
    <row r="93" spans="9:26" x14ac:dyDescent="0.2">
      <c r="I93" s="16"/>
      <c r="J93" s="16"/>
      <c r="K93" s="16"/>
      <c r="L93" s="16"/>
      <c r="M93" s="16"/>
      <c r="N93" s="16"/>
      <c r="O93" s="16"/>
      <c r="P93" s="16"/>
      <c r="Q93" s="16"/>
      <c r="R93" s="16"/>
      <c r="S93" s="16"/>
      <c r="T93" s="16"/>
      <c r="U93" s="16"/>
      <c r="V93" s="16"/>
      <c r="W93" s="16"/>
      <c r="X93" s="16"/>
      <c r="Y93" s="16"/>
      <c r="Z93" s="16"/>
    </row>
    <row r="94" spans="9:26" x14ac:dyDescent="0.2">
      <c r="I94" s="16"/>
      <c r="J94" s="16"/>
      <c r="K94" s="16"/>
      <c r="L94" s="16"/>
      <c r="M94" s="16"/>
      <c r="N94" s="16"/>
      <c r="O94" s="16"/>
      <c r="P94" s="16"/>
      <c r="Q94" s="16"/>
      <c r="R94" s="16"/>
      <c r="S94" s="16"/>
      <c r="T94" s="16"/>
      <c r="U94" s="16"/>
      <c r="V94" s="16"/>
      <c r="W94" s="16"/>
      <c r="X94" s="16"/>
      <c r="Y94" s="16"/>
      <c r="Z94" s="16"/>
    </row>
    <row r="95" spans="9:26" x14ac:dyDescent="0.2">
      <c r="I95" s="16"/>
      <c r="J95" s="16"/>
      <c r="K95" s="16"/>
      <c r="L95" s="16"/>
      <c r="M95" s="16"/>
      <c r="N95" s="16"/>
      <c r="O95" s="16"/>
      <c r="P95" s="16"/>
      <c r="Q95" s="16"/>
      <c r="R95" s="16"/>
      <c r="S95" s="16"/>
      <c r="T95" s="16"/>
      <c r="U95" s="16"/>
      <c r="V95" s="16"/>
      <c r="W95" s="16"/>
      <c r="X95" s="16"/>
      <c r="Y95" s="16"/>
      <c r="Z95" s="16"/>
    </row>
    <row r="96" spans="9:26" x14ac:dyDescent="0.2">
      <c r="I96" s="16"/>
      <c r="J96" s="16"/>
      <c r="K96" s="16"/>
      <c r="L96" s="16"/>
      <c r="M96" s="16"/>
      <c r="N96" s="16"/>
      <c r="O96" s="16"/>
      <c r="P96" s="16"/>
      <c r="Q96" s="16"/>
      <c r="R96" s="16"/>
      <c r="S96" s="16"/>
      <c r="T96" s="16"/>
      <c r="U96" s="16"/>
      <c r="V96" s="16"/>
      <c r="W96" s="16"/>
      <c r="X96" s="16"/>
      <c r="Y96" s="16"/>
      <c r="Z96" s="16"/>
    </row>
    <row r="97" spans="9:26" x14ac:dyDescent="0.2">
      <c r="I97" s="16"/>
      <c r="J97" s="16"/>
      <c r="K97" s="16"/>
      <c r="L97" s="16"/>
      <c r="M97" s="16"/>
      <c r="N97" s="16"/>
      <c r="O97" s="16"/>
      <c r="P97" s="16"/>
      <c r="Q97" s="16"/>
      <c r="R97" s="16"/>
      <c r="S97" s="16"/>
      <c r="T97" s="16"/>
      <c r="U97" s="16"/>
      <c r="V97" s="16"/>
      <c r="W97" s="16"/>
      <c r="X97" s="16"/>
      <c r="Y97" s="16"/>
      <c r="Z97" s="16"/>
    </row>
    <row r="98" spans="9:26" x14ac:dyDescent="0.2">
      <c r="I98" s="16"/>
      <c r="J98" s="16"/>
      <c r="K98" s="16"/>
      <c r="L98" s="16"/>
      <c r="M98" s="16"/>
      <c r="N98" s="16"/>
      <c r="O98" s="16"/>
      <c r="P98" s="16"/>
      <c r="Q98" s="16"/>
      <c r="R98" s="16"/>
      <c r="S98" s="16"/>
      <c r="T98" s="16"/>
      <c r="U98" s="16"/>
      <c r="V98" s="16"/>
      <c r="W98" s="16"/>
      <c r="X98" s="16"/>
      <c r="Y98" s="16"/>
      <c r="Z98" s="16"/>
    </row>
    <row r="99" spans="9:26" x14ac:dyDescent="0.2">
      <c r="I99" s="16"/>
      <c r="J99" s="16"/>
      <c r="K99" s="16"/>
      <c r="L99" s="16"/>
      <c r="M99" s="16"/>
      <c r="N99" s="16"/>
      <c r="O99" s="16"/>
      <c r="P99" s="16"/>
      <c r="Q99" s="16"/>
      <c r="R99" s="16"/>
      <c r="S99" s="16"/>
      <c r="T99" s="16"/>
      <c r="U99" s="16"/>
      <c r="V99" s="16"/>
      <c r="W99" s="16"/>
      <c r="X99" s="16"/>
      <c r="Y99" s="16"/>
      <c r="Z99" s="16"/>
    </row>
    <row r="100" spans="9:26" x14ac:dyDescent="0.2">
      <c r="I100" s="16"/>
      <c r="J100" s="16"/>
      <c r="K100" s="16"/>
      <c r="L100" s="16"/>
      <c r="M100" s="16"/>
      <c r="N100" s="16"/>
      <c r="O100" s="16"/>
      <c r="P100" s="16"/>
      <c r="Q100" s="16"/>
      <c r="R100" s="16"/>
      <c r="S100" s="16"/>
      <c r="T100" s="16"/>
      <c r="U100" s="16"/>
      <c r="V100" s="16"/>
      <c r="W100" s="16"/>
      <c r="X100" s="16"/>
      <c r="Y100" s="16"/>
      <c r="Z100" s="16"/>
    </row>
    <row r="101" spans="9:26" x14ac:dyDescent="0.2">
      <c r="I101" s="16"/>
      <c r="J101" s="16"/>
      <c r="K101" s="16"/>
      <c r="L101" s="16"/>
      <c r="M101" s="16"/>
      <c r="N101" s="16"/>
      <c r="O101" s="16"/>
      <c r="P101" s="16"/>
      <c r="Q101" s="16"/>
      <c r="R101" s="16"/>
      <c r="S101" s="16"/>
      <c r="T101" s="16"/>
      <c r="U101" s="16"/>
      <c r="V101" s="16"/>
      <c r="W101" s="16"/>
      <c r="X101" s="16"/>
      <c r="Y101" s="16"/>
      <c r="Z101" s="16"/>
    </row>
    <row r="102" spans="9:26" x14ac:dyDescent="0.2">
      <c r="I102" s="16"/>
      <c r="J102" s="16"/>
      <c r="K102" s="16"/>
      <c r="L102" s="16"/>
      <c r="M102" s="16"/>
      <c r="N102" s="16"/>
      <c r="O102" s="16"/>
      <c r="P102" s="16"/>
      <c r="Q102" s="16"/>
      <c r="R102" s="16"/>
      <c r="S102" s="16"/>
      <c r="T102" s="16"/>
      <c r="U102" s="16"/>
      <c r="V102" s="16"/>
      <c r="W102" s="16"/>
      <c r="X102" s="16"/>
      <c r="Y102" s="16"/>
      <c r="Z102" s="16"/>
    </row>
    <row r="103" spans="9:26" x14ac:dyDescent="0.2">
      <c r="I103" s="16"/>
      <c r="J103" s="16"/>
      <c r="K103" s="16"/>
      <c r="L103" s="16"/>
      <c r="M103" s="16"/>
      <c r="N103" s="16"/>
      <c r="O103" s="16"/>
      <c r="P103" s="16"/>
      <c r="Q103" s="16"/>
      <c r="R103" s="16"/>
      <c r="S103" s="16"/>
      <c r="T103" s="16"/>
      <c r="U103" s="16"/>
      <c r="V103" s="16"/>
      <c r="W103" s="16"/>
      <c r="X103" s="16"/>
      <c r="Y103" s="16"/>
      <c r="Z103" s="16"/>
    </row>
    <row r="104" spans="9:26" x14ac:dyDescent="0.2">
      <c r="I104" s="16"/>
      <c r="J104" s="16"/>
      <c r="K104" s="16"/>
      <c r="L104" s="16"/>
      <c r="M104" s="16"/>
      <c r="N104" s="16"/>
      <c r="O104" s="16"/>
      <c r="P104" s="16"/>
      <c r="Q104" s="16"/>
      <c r="R104" s="16"/>
      <c r="S104" s="16"/>
      <c r="T104" s="16"/>
      <c r="U104" s="16"/>
      <c r="V104" s="16"/>
      <c r="W104" s="16"/>
      <c r="X104" s="16"/>
      <c r="Y104" s="16"/>
      <c r="Z104" s="16"/>
    </row>
    <row r="105" spans="9:26" x14ac:dyDescent="0.2">
      <c r="I105" s="16"/>
      <c r="J105" s="16"/>
      <c r="K105" s="16"/>
      <c r="L105" s="16"/>
      <c r="M105" s="16"/>
      <c r="N105" s="16"/>
      <c r="O105" s="16"/>
      <c r="P105" s="16"/>
      <c r="Q105" s="16"/>
      <c r="R105" s="16"/>
      <c r="S105" s="16"/>
      <c r="T105" s="16"/>
      <c r="U105" s="16"/>
      <c r="V105" s="16"/>
      <c r="W105" s="16"/>
      <c r="X105" s="16"/>
      <c r="Y105" s="16"/>
      <c r="Z105" s="16"/>
    </row>
    <row r="106" spans="9:26" x14ac:dyDescent="0.2">
      <c r="I106" s="16"/>
      <c r="J106" s="16"/>
      <c r="K106" s="16"/>
      <c r="L106" s="16"/>
      <c r="M106" s="16"/>
      <c r="N106" s="16"/>
      <c r="O106" s="16"/>
      <c r="P106" s="16"/>
      <c r="Q106" s="16"/>
      <c r="R106" s="16"/>
      <c r="S106" s="16"/>
      <c r="T106" s="16"/>
      <c r="U106" s="16"/>
      <c r="V106" s="16"/>
      <c r="W106" s="16"/>
      <c r="X106" s="16"/>
      <c r="Y106" s="16"/>
      <c r="Z106" s="16"/>
    </row>
    <row r="107" spans="9:26" x14ac:dyDescent="0.2">
      <c r="I107" s="16"/>
      <c r="J107" s="16"/>
      <c r="K107" s="16"/>
      <c r="L107" s="16"/>
      <c r="M107" s="16"/>
      <c r="N107" s="16"/>
      <c r="O107" s="16"/>
      <c r="P107" s="16"/>
      <c r="Q107" s="16"/>
      <c r="R107" s="16"/>
      <c r="S107" s="16"/>
      <c r="T107" s="16"/>
      <c r="U107" s="16"/>
      <c r="V107" s="16"/>
      <c r="W107" s="16"/>
      <c r="X107" s="16"/>
      <c r="Y107" s="16"/>
      <c r="Z107" s="16"/>
    </row>
    <row r="108" spans="9:26" x14ac:dyDescent="0.2">
      <c r="I108" s="16"/>
      <c r="J108" s="16"/>
      <c r="K108" s="16"/>
      <c r="L108" s="16"/>
      <c r="M108" s="16"/>
      <c r="N108" s="16"/>
      <c r="O108" s="16"/>
      <c r="P108" s="16"/>
      <c r="Q108" s="16"/>
      <c r="R108" s="16"/>
      <c r="S108" s="16"/>
      <c r="T108" s="16"/>
      <c r="U108" s="16"/>
      <c r="V108" s="16"/>
      <c r="W108" s="16"/>
      <c r="X108" s="16"/>
      <c r="Y108" s="16"/>
      <c r="Z108" s="16"/>
    </row>
    <row r="109" spans="9:26" x14ac:dyDescent="0.2">
      <c r="I109" s="16"/>
      <c r="J109" s="16"/>
      <c r="K109" s="16"/>
      <c r="L109" s="16"/>
      <c r="M109" s="16"/>
      <c r="N109" s="16"/>
      <c r="O109" s="16"/>
      <c r="P109" s="16"/>
      <c r="Q109" s="16"/>
      <c r="R109" s="16"/>
      <c r="S109" s="16"/>
      <c r="T109" s="16"/>
      <c r="U109" s="16"/>
      <c r="V109" s="16"/>
      <c r="W109" s="16"/>
      <c r="X109" s="16"/>
      <c r="Y109" s="16"/>
      <c r="Z109" s="16"/>
    </row>
    <row r="110" spans="9:26" x14ac:dyDescent="0.2">
      <c r="I110" s="16"/>
      <c r="J110" s="16"/>
      <c r="K110" s="16"/>
      <c r="L110" s="16"/>
      <c r="M110" s="16"/>
      <c r="N110" s="16"/>
      <c r="O110" s="16"/>
      <c r="P110" s="16"/>
      <c r="Q110" s="16"/>
      <c r="R110" s="16"/>
      <c r="S110" s="16"/>
      <c r="T110" s="16"/>
      <c r="U110" s="16"/>
      <c r="V110" s="16"/>
      <c r="W110" s="16"/>
      <c r="X110" s="16"/>
      <c r="Y110" s="16"/>
      <c r="Z110" s="16"/>
    </row>
    <row r="111" spans="9:26" x14ac:dyDescent="0.2">
      <c r="I111" s="16"/>
      <c r="J111" s="16"/>
      <c r="K111" s="16"/>
      <c r="L111" s="16"/>
      <c r="M111" s="16"/>
      <c r="N111" s="16"/>
      <c r="O111" s="16"/>
      <c r="P111" s="16"/>
      <c r="Q111" s="16"/>
      <c r="R111" s="16"/>
      <c r="S111" s="16"/>
      <c r="T111" s="16"/>
      <c r="U111" s="16"/>
      <c r="V111" s="16"/>
      <c r="W111" s="16"/>
      <c r="X111" s="16"/>
      <c r="Y111" s="16"/>
      <c r="Z111" s="16"/>
    </row>
    <row r="112" spans="9:26" x14ac:dyDescent="0.2">
      <c r="I112" s="16"/>
      <c r="J112" s="16"/>
      <c r="K112" s="16"/>
      <c r="L112" s="16"/>
      <c r="M112" s="16"/>
      <c r="N112" s="16"/>
      <c r="O112" s="16"/>
      <c r="P112" s="16"/>
      <c r="Q112" s="16"/>
      <c r="R112" s="16"/>
      <c r="S112" s="16"/>
      <c r="T112" s="16"/>
      <c r="U112" s="16"/>
      <c r="V112" s="16"/>
      <c r="W112" s="16"/>
      <c r="X112" s="16"/>
      <c r="Y112" s="16"/>
      <c r="Z112" s="16"/>
    </row>
    <row r="113" spans="9:26" x14ac:dyDescent="0.2">
      <c r="I113" s="16"/>
      <c r="J113" s="16"/>
      <c r="K113" s="16"/>
      <c r="L113" s="16"/>
      <c r="M113" s="16"/>
      <c r="N113" s="16"/>
      <c r="O113" s="16"/>
      <c r="P113" s="16"/>
      <c r="Q113" s="16"/>
      <c r="R113" s="16"/>
      <c r="S113" s="16"/>
      <c r="T113" s="16"/>
      <c r="U113" s="16"/>
      <c r="V113" s="16"/>
      <c r="W113" s="16"/>
      <c r="X113" s="16"/>
      <c r="Y113" s="16"/>
      <c r="Z113" s="16"/>
    </row>
    <row r="114" spans="9:26" x14ac:dyDescent="0.2">
      <c r="I114" s="16"/>
      <c r="J114" s="16"/>
      <c r="K114" s="16"/>
      <c r="L114" s="16"/>
      <c r="M114" s="16"/>
      <c r="N114" s="16"/>
      <c r="O114" s="16"/>
      <c r="P114" s="16"/>
      <c r="Q114" s="16"/>
      <c r="R114" s="16"/>
      <c r="S114" s="16"/>
      <c r="T114" s="16"/>
      <c r="U114" s="16"/>
      <c r="V114" s="16"/>
      <c r="W114" s="16"/>
      <c r="X114" s="16"/>
      <c r="Y114" s="16"/>
      <c r="Z114" s="16"/>
    </row>
    <row r="115" spans="9:26" x14ac:dyDescent="0.2">
      <c r="I115" s="16"/>
      <c r="J115" s="16"/>
      <c r="K115" s="16"/>
      <c r="L115" s="16"/>
      <c r="M115" s="16"/>
      <c r="N115" s="16"/>
      <c r="O115" s="16"/>
      <c r="P115" s="16"/>
      <c r="Q115" s="16"/>
      <c r="R115" s="16"/>
      <c r="S115" s="16"/>
      <c r="T115" s="16"/>
      <c r="U115" s="16"/>
      <c r="V115" s="16"/>
      <c r="W115" s="16"/>
      <c r="X115" s="16"/>
      <c r="Y115" s="16"/>
      <c r="Z115" s="16"/>
    </row>
    <row r="116" spans="9:26" x14ac:dyDescent="0.2">
      <c r="I116" s="16"/>
      <c r="J116" s="16"/>
      <c r="K116" s="16"/>
      <c r="L116" s="16"/>
      <c r="M116" s="16"/>
      <c r="N116" s="16"/>
      <c r="O116" s="16"/>
      <c r="P116" s="16"/>
      <c r="Q116" s="16"/>
      <c r="R116" s="16"/>
      <c r="S116" s="16"/>
      <c r="T116" s="16"/>
      <c r="U116" s="16"/>
      <c r="V116" s="16"/>
      <c r="W116" s="16"/>
      <c r="X116" s="16"/>
      <c r="Y116" s="16"/>
      <c r="Z116" s="16"/>
    </row>
    <row r="117" spans="9:26" x14ac:dyDescent="0.2">
      <c r="I117" s="16"/>
      <c r="J117" s="16"/>
      <c r="K117" s="16"/>
      <c r="L117" s="16"/>
      <c r="M117" s="16"/>
      <c r="N117" s="16"/>
      <c r="O117" s="16"/>
      <c r="P117" s="16"/>
      <c r="Q117" s="16"/>
      <c r="R117" s="16"/>
      <c r="S117" s="16"/>
      <c r="T117" s="16"/>
      <c r="U117" s="16"/>
      <c r="V117" s="16"/>
      <c r="W117" s="16"/>
      <c r="X117" s="16"/>
      <c r="Y117" s="16"/>
      <c r="Z117" s="16"/>
    </row>
    <row r="118" spans="9:26" x14ac:dyDescent="0.2">
      <c r="I118" s="16"/>
      <c r="J118" s="16"/>
      <c r="K118" s="16"/>
      <c r="L118" s="16"/>
      <c r="M118" s="16"/>
      <c r="N118" s="16"/>
      <c r="O118" s="16"/>
      <c r="P118" s="16"/>
      <c r="Q118" s="16"/>
      <c r="R118" s="16"/>
      <c r="S118" s="16"/>
      <c r="T118" s="16"/>
      <c r="U118" s="16"/>
      <c r="V118" s="16"/>
      <c r="W118" s="16"/>
      <c r="X118" s="16"/>
      <c r="Y118" s="16"/>
      <c r="Z118" s="16"/>
    </row>
    <row r="119" spans="9:26" x14ac:dyDescent="0.2">
      <c r="I119" s="16"/>
      <c r="J119" s="16"/>
      <c r="K119" s="16"/>
      <c r="L119" s="16"/>
      <c r="M119" s="16"/>
      <c r="N119" s="16"/>
      <c r="O119" s="16"/>
      <c r="P119" s="16"/>
      <c r="Q119" s="16"/>
      <c r="R119" s="16"/>
      <c r="S119" s="16"/>
      <c r="T119" s="16"/>
      <c r="U119" s="16"/>
      <c r="V119" s="16"/>
      <c r="W119" s="16"/>
      <c r="X119" s="16"/>
      <c r="Y119" s="16"/>
      <c r="Z119" s="16"/>
    </row>
    <row r="120" spans="9:26" x14ac:dyDescent="0.2">
      <c r="I120" s="16"/>
      <c r="J120" s="16"/>
      <c r="K120" s="16"/>
      <c r="L120" s="16"/>
      <c r="M120" s="16"/>
      <c r="N120" s="16"/>
      <c r="O120" s="16"/>
      <c r="P120" s="16"/>
      <c r="Q120" s="16"/>
      <c r="R120" s="16"/>
      <c r="S120" s="16"/>
      <c r="T120" s="16"/>
      <c r="U120" s="16"/>
      <c r="V120" s="16"/>
      <c r="W120" s="16"/>
      <c r="X120" s="16"/>
      <c r="Y120" s="16"/>
      <c r="Z120" s="16"/>
    </row>
    <row r="121" spans="9:26" x14ac:dyDescent="0.2">
      <c r="I121" s="16"/>
      <c r="J121" s="16"/>
      <c r="K121" s="16"/>
      <c r="L121" s="16"/>
      <c r="M121" s="16"/>
      <c r="N121" s="16"/>
      <c r="O121" s="16"/>
      <c r="P121" s="16"/>
      <c r="Q121" s="16"/>
      <c r="R121" s="16"/>
      <c r="S121" s="16"/>
      <c r="T121" s="16"/>
      <c r="U121" s="16"/>
      <c r="V121" s="16"/>
      <c r="W121" s="16"/>
      <c r="X121" s="16"/>
      <c r="Y121" s="16"/>
      <c r="Z121" s="16"/>
    </row>
    <row r="122" spans="9:26" x14ac:dyDescent="0.2">
      <c r="I122" s="16"/>
      <c r="J122" s="16"/>
      <c r="K122" s="16"/>
      <c r="L122" s="16"/>
      <c r="M122" s="16"/>
      <c r="N122" s="16"/>
      <c r="O122" s="16"/>
      <c r="P122" s="16"/>
      <c r="Q122" s="16"/>
      <c r="R122" s="16"/>
      <c r="S122" s="16"/>
      <c r="T122" s="16"/>
      <c r="U122" s="16"/>
      <c r="V122" s="16"/>
      <c r="W122" s="16"/>
      <c r="X122" s="16"/>
      <c r="Y122" s="16"/>
      <c r="Z122" s="16"/>
    </row>
    <row r="123" spans="9:26" x14ac:dyDescent="0.2">
      <c r="I123" s="16"/>
      <c r="J123" s="16"/>
      <c r="K123" s="16"/>
      <c r="L123" s="16"/>
      <c r="M123" s="16"/>
      <c r="N123" s="16"/>
      <c r="O123" s="16"/>
      <c r="P123" s="16"/>
      <c r="Q123" s="16"/>
      <c r="R123" s="16"/>
      <c r="S123" s="16"/>
      <c r="T123" s="16"/>
      <c r="U123" s="16"/>
      <c r="V123" s="16"/>
      <c r="W123" s="16"/>
      <c r="X123" s="16"/>
      <c r="Y123" s="16"/>
      <c r="Z123" s="16"/>
    </row>
    <row r="124" spans="9:26" x14ac:dyDescent="0.2">
      <c r="I124" s="16"/>
      <c r="J124" s="16"/>
      <c r="K124" s="16"/>
      <c r="L124" s="16"/>
      <c r="M124" s="16"/>
      <c r="N124" s="16"/>
      <c r="O124" s="16"/>
      <c r="P124" s="16"/>
      <c r="Q124" s="16"/>
      <c r="R124" s="16"/>
      <c r="S124" s="16"/>
      <c r="T124" s="16"/>
      <c r="U124" s="16"/>
      <c r="V124" s="16"/>
      <c r="W124" s="16"/>
      <c r="X124" s="16"/>
      <c r="Y124" s="16"/>
      <c r="Z124" s="16"/>
    </row>
    <row r="125" spans="9:26" x14ac:dyDescent="0.2">
      <c r="I125" s="16"/>
      <c r="J125" s="16"/>
      <c r="K125" s="16"/>
      <c r="L125" s="16"/>
      <c r="M125" s="16"/>
      <c r="N125" s="16"/>
      <c r="O125" s="16"/>
      <c r="P125" s="16"/>
      <c r="Q125" s="16"/>
      <c r="R125" s="16"/>
      <c r="S125" s="16"/>
      <c r="T125" s="16"/>
      <c r="U125" s="16"/>
      <c r="V125" s="16"/>
      <c r="W125" s="16"/>
      <c r="X125" s="16"/>
      <c r="Y125" s="16"/>
      <c r="Z125" s="16"/>
    </row>
    <row r="126" spans="9:26" x14ac:dyDescent="0.2">
      <c r="I126" s="16"/>
      <c r="J126" s="16"/>
      <c r="K126" s="16"/>
      <c r="L126" s="16"/>
      <c r="M126" s="16"/>
      <c r="N126" s="16"/>
      <c r="O126" s="16"/>
      <c r="P126" s="16"/>
      <c r="Q126" s="16"/>
      <c r="R126" s="16"/>
      <c r="S126" s="16"/>
      <c r="T126" s="16"/>
      <c r="U126" s="16"/>
      <c r="V126" s="16"/>
      <c r="W126" s="16"/>
      <c r="X126" s="16"/>
      <c r="Y126" s="16"/>
      <c r="Z126" s="16"/>
    </row>
    <row r="127" spans="9:26" x14ac:dyDescent="0.2">
      <c r="I127" s="16"/>
      <c r="J127" s="16"/>
      <c r="K127" s="16"/>
      <c r="L127" s="16"/>
      <c r="M127" s="16"/>
      <c r="N127" s="16"/>
      <c r="O127" s="16"/>
      <c r="P127" s="16"/>
      <c r="Q127" s="16"/>
      <c r="R127" s="16"/>
      <c r="S127" s="16"/>
      <c r="T127" s="16"/>
      <c r="U127" s="16"/>
      <c r="V127" s="16"/>
      <c r="W127" s="16"/>
      <c r="X127" s="16"/>
      <c r="Y127" s="16"/>
      <c r="Z127" s="16"/>
    </row>
    <row r="128" spans="9:26" x14ac:dyDescent="0.2">
      <c r="I128" s="16"/>
      <c r="J128" s="16"/>
      <c r="K128" s="16"/>
      <c r="L128" s="16"/>
      <c r="M128" s="16"/>
      <c r="N128" s="16"/>
      <c r="O128" s="16"/>
      <c r="P128" s="16"/>
      <c r="Q128" s="16"/>
      <c r="R128" s="16"/>
      <c r="S128" s="16"/>
      <c r="T128" s="16"/>
      <c r="U128" s="16"/>
      <c r="V128" s="16"/>
      <c r="W128" s="16"/>
      <c r="X128" s="16"/>
      <c r="Y128" s="16"/>
      <c r="Z128" s="16"/>
    </row>
    <row r="129" spans="9:26" x14ac:dyDescent="0.2">
      <c r="I129" s="16"/>
      <c r="J129" s="16"/>
      <c r="K129" s="16"/>
      <c r="L129" s="16"/>
      <c r="M129" s="16"/>
      <c r="N129" s="16"/>
      <c r="O129" s="16"/>
      <c r="P129" s="16"/>
      <c r="Q129" s="16"/>
      <c r="R129" s="16"/>
      <c r="S129" s="16"/>
      <c r="T129" s="16"/>
      <c r="U129" s="16"/>
      <c r="V129" s="16"/>
      <c r="W129" s="16"/>
      <c r="X129" s="16"/>
      <c r="Y129" s="16"/>
      <c r="Z129" s="16"/>
    </row>
    <row r="130" spans="9:26" x14ac:dyDescent="0.2">
      <c r="I130" s="16"/>
      <c r="J130" s="16"/>
      <c r="K130" s="16"/>
      <c r="L130" s="16"/>
      <c r="M130" s="16"/>
      <c r="N130" s="16"/>
      <c r="O130" s="16"/>
      <c r="P130" s="16"/>
      <c r="Q130" s="16"/>
      <c r="R130" s="16"/>
      <c r="S130" s="16"/>
      <c r="T130" s="16"/>
      <c r="U130" s="16"/>
      <c r="V130" s="16"/>
      <c r="W130" s="16"/>
      <c r="X130" s="16"/>
      <c r="Y130" s="16"/>
      <c r="Z130" s="16"/>
    </row>
    <row r="131" spans="9:26" x14ac:dyDescent="0.2">
      <c r="I131" s="16"/>
      <c r="J131" s="16"/>
      <c r="K131" s="16"/>
      <c r="L131" s="16"/>
      <c r="M131" s="16"/>
      <c r="N131" s="16"/>
      <c r="O131" s="16"/>
      <c r="P131" s="16"/>
      <c r="Q131" s="16"/>
      <c r="R131" s="16"/>
      <c r="S131" s="16"/>
      <c r="T131" s="16"/>
      <c r="U131" s="16"/>
      <c r="V131" s="16"/>
      <c r="W131" s="16"/>
      <c r="X131" s="16"/>
      <c r="Y131" s="16"/>
      <c r="Z131" s="16"/>
    </row>
    <row r="132" spans="9:26" x14ac:dyDescent="0.2">
      <c r="I132" s="16"/>
      <c r="J132" s="16"/>
      <c r="K132" s="16"/>
      <c r="L132" s="16"/>
      <c r="M132" s="16"/>
      <c r="N132" s="16"/>
      <c r="O132" s="16"/>
      <c r="P132" s="16"/>
      <c r="Q132" s="16"/>
      <c r="R132" s="16"/>
      <c r="S132" s="16"/>
      <c r="T132" s="16"/>
      <c r="U132" s="16"/>
      <c r="V132" s="16"/>
      <c r="W132" s="16"/>
      <c r="X132" s="16"/>
      <c r="Y132" s="16"/>
      <c r="Z132" s="16"/>
    </row>
    <row r="133" spans="9:26" x14ac:dyDescent="0.2">
      <c r="I133" s="16"/>
      <c r="J133" s="16"/>
      <c r="K133" s="16"/>
      <c r="L133" s="16"/>
      <c r="M133" s="16"/>
      <c r="N133" s="16"/>
      <c r="O133" s="16"/>
      <c r="P133" s="16"/>
      <c r="Q133" s="16"/>
      <c r="R133" s="16"/>
      <c r="S133" s="16"/>
      <c r="T133" s="16"/>
      <c r="U133" s="16"/>
      <c r="V133" s="16"/>
      <c r="W133" s="16"/>
      <c r="X133" s="16"/>
      <c r="Y133" s="16"/>
      <c r="Z133" s="16"/>
    </row>
    <row r="134" spans="9:26" x14ac:dyDescent="0.2">
      <c r="I134" s="16"/>
      <c r="J134" s="16"/>
      <c r="K134" s="16"/>
      <c r="L134" s="16"/>
      <c r="M134" s="16"/>
      <c r="N134" s="16"/>
      <c r="O134" s="16"/>
      <c r="P134" s="16"/>
      <c r="Q134" s="16"/>
      <c r="R134" s="16"/>
      <c r="S134" s="16"/>
      <c r="T134" s="16"/>
      <c r="U134" s="16"/>
      <c r="V134" s="16"/>
      <c r="W134" s="16"/>
      <c r="X134" s="16"/>
      <c r="Y134" s="16"/>
      <c r="Z134" s="16"/>
    </row>
    <row r="135" spans="9:26" x14ac:dyDescent="0.2">
      <c r="I135" s="16"/>
      <c r="J135" s="16"/>
      <c r="K135" s="16"/>
      <c r="L135" s="16"/>
      <c r="M135" s="16"/>
      <c r="N135" s="16"/>
      <c r="O135" s="16"/>
      <c r="P135" s="16"/>
      <c r="Q135" s="16"/>
      <c r="R135" s="16"/>
      <c r="S135" s="16"/>
      <c r="T135" s="16"/>
      <c r="U135" s="16"/>
      <c r="V135" s="16"/>
      <c r="W135" s="16"/>
      <c r="X135" s="16"/>
      <c r="Y135" s="16"/>
      <c r="Z135" s="16"/>
    </row>
    <row r="136" spans="9:26" x14ac:dyDescent="0.2">
      <c r="I136" s="16"/>
      <c r="J136" s="16"/>
      <c r="K136" s="16"/>
      <c r="L136" s="16"/>
      <c r="M136" s="16"/>
      <c r="N136" s="16"/>
      <c r="O136" s="16"/>
      <c r="P136" s="16"/>
      <c r="Q136" s="16"/>
      <c r="R136" s="16"/>
      <c r="S136" s="16"/>
      <c r="T136" s="16"/>
      <c r="U136" s="16"/>
      <c r="V136" s="16"/>
      <c r="W136" s="16"/>
      <c r="X136" s="16"/>
      <c r="Y136" s="16"/>
      <c r="Z136" s="16"/>
    </row>
    <row r="137" spans="9:26" x14ac:dyDescent="0.2">
      <c r="I137" s="16"/>
      <c r="J137" s="16"/>
      <c r="K137" s="16"/>
      <c r="L137" s="16"/>
      <c r="M137" s="16"/>
      <c r="N137" s="16"/>
      <c r="O137" s="16"/>
      <c r="P137" s="16"/>
      <c r="Q137" s="16"/>
      <c r="R137" s="16"/>
      <c r="S137" s="16"/>
      <c r="T137" s="16"/>
      <c r="U137" s="16"/>
      <c r="V137" s="16"/>
      <c r="W137" s="16"/>
      <c r="X137" s="16"/>
      <c r="Y137" s="16"/>
      <c r="Z137" s="16"/>
    </row>
    <row r="138" spans="9:26" x14ac:dyDescent="0.2">
      <c r="I138" s="16"/>
      <c r="J138" s="16"/>
      <c r="K138" s="16"/>
      <c r="L138" s="16"/>
      <c r="M138" s="16"/>
      <c r="N138" s="16"/>
      <c r="O138" s="16"/>
      <c r="P138" s="16"/>
      <c r="Q138" s="16"/>
      <c r="R138" s="16"/>
      <c r="S138" s="16"/>
      <c r="T138" s="16"/>
      <c r="U138" s="16"/>
      <c r="V138" s="16"/>
      <c r="W138" s="16"/>
      <c r="X138" s="16"/>
      <c r="Y138" s="16"/>
      <c r="Z138" s="16"/>
    </row>
    <row r="139" spans="9:26" x14ac:dyDescent="0.2">
      <c r="I139" s="16"/>
      <c r="J139" s="16"/>
      <c r="K139" s="16"/>
      <c r="L139" s="16"/>
      <c r="M139" s="16"/>
      <c r="N139" s="16"/>
      <c r="O139" s="16"/>
      <c r="P139" s="16"/>
      <c r="Q139" s="16"/>
      <c r="R139" s="16"/>
      <c r="S139" s="16"/>
      <c r="T139" s="16"/>
      <c r="U139" s="16"/>
      <c r="V139" s="16"/>
      <c r="W139" s="16"/>
      <c r="X139" s="16"/>
      <c r="Y139" s="16"/>
      <c r="Z139" s="16"/>
    </row>
    <row r="140" spans="9:26" x14ac:dyDescent="0.2">
      <c r="I140" s="16"/>
      <c r="J140" s="16"/>
      <c r="K140" s="16"/>
      <c r="L140" s="16"/>
      <c r="M140" s="16"/>
      <c r="N140" s="16"/>
      <c r="O140" s="16"/>
      <c r="P140" s="16"/>
      <c r="Q140" s="16"/>
      <c r="R140" s="16"/>
      <c r="S140" s="16"/>
      <c r="T140" s="16"/>
      <c r="U140" s="16"/>
      <c r="V140" s="16"/>
      <c r="W140" s="16"/>
      <c r="X140" s="16"/>
      <c r="Y140" s="16"/>
      <c r="Z140" s="16"/>
    </row>
    <row r="141" spans="9:26" x14ac:dyDescent="0.2">
      <c r="I141" s="16"/>
      <c r="J141" s="16"/>
      <c r="K141" s="16"/>
      <c r="L141" s="16"/>
      <c r="M141" s="16"/>
      <c r="N141" s="16"/>
      <c r="O141" s="16"/>
      <c r="P141" s="16"/>
      <c r="Q141" s="16"/>
      <c r="R141" s="16"/>
      <c r="S141" s="16"/>
      <c r="T141" s="16"/>
      <c r="U141" s="16"/>
      <c r="V141" s="16"/>
      <c r="W141" s="16"/>
      <c r="X141" s="16"/>
      <c r="Y141" s="16"/>
      <c r="Z141" s="16"/>
    </row>
    <row r="142" spans="9:26" x14ac:dyDescent="0.2">
      <c r="I142" s="16"/>
      <c r="J142" s="16"/>
      <c r="K142" s="16"/>
      <c r="L142" s="16"/>
      <c r="M142" s="16"/>
      <c r="N142" s="16"/>
      <c r="O142" s="16"/>
      <c r="P142" s="16"/>
      <c r="Q142" s="16"/>
      <c r="R142" s="16"/>
      <c r="S142" s="16"/>
      <c r="T142" s="16"/>
      <c r="U142" s="16"/>
      <c r="V142" s="16"/>
      <c r="W142" s="16"/>
      <c r="X142" s="16"/>
      <c r="Y142" s="16"/>
      <c r="Z142" s="16"/>
    </row>
    <row r="143" spans="9:26" x14ac:dyDescent="0.2">
      <c r="I143" s="16"/>
      <c r="J143" s="16"/>
      <c r="K143" s="16"/>
      <c r="L143" s="16"/>
      <c r="M143" s="16"/>
      <c r="N143" s="16"/>
      <c r="O143" s="16"/>
      <c r="P143" s="16"/>
      <c r="Q143" s="16"/>
      <c r="R143" s="16"/>
      <c r="S143" s="16"/>
      <c r="T143" s="16"/>
      <c r="U143" s="16"/>
      <c r="V143" s="16"/>
      <c r="W143" s="16"/>
      <c r="X143" s="16"/>
      <c r="Y143" s="16"/>
      <c r="Z143" s="16"/>
    </row>
    <row r="144" spans="9:26" x14ac:dyDescent="0.2">
      <c r="I144" s="16"/>
      <c r="J144" s="16"/>
      <c r="K144" s="16"/>
      <c r="L144" s="16"/>
      <c r="M144" s="16"/>
      <c r="N144" s="16"/>
      <c r="O144" s="16"/>
      <c r="P144" s="16"/>
      <c r="Q144" s="16"/>
      <c r="R144" s="16"/>
      <c r="S144" s="16"/>
      <c r="T144" s="16"/>
      <c r="U144" s="16"/>
      <c r="V144" s="16"/>
      <c r="W144" s="16"/>
      <c r="X144" s="16"/>
      <c r="Y144" s="16"/>
      <c r="Z144" s="16"/>
    </row>
    <row r="145" spans="9:26" x14ac:dyDescent="0.2">
      <c r="I145" s="16"/>
      <c r="J145" s="16"/>
      <c r="K145" s="16"/>
      <c r="L145" s="16"/>
      <c r="M145" s="16"/>
      <c r="N145" s="16"/>
      <c r="O145" s="16"/>
      <c r="P145" s="16"/>
      <c r="Q145" s="16"/>
      <c r="R145" s="16"/>
      <c r="S145" s="16"/>
      <c r="T145" s="16"/>
      <c r="U145" s="16"/>
      <c r="V145" s="16"/>
      <c r="W145" s="16"/>
      <c r="X145" s="16"/>
      <c r="Y145" s="16"/>
      <c r="Z145" s="16"/>
    </row>
    <row r="146" spans="9:26" x14ac:dyDescent="0.2">
      <c r="I146" s="16"/>
      <c r="J146" s="16"/>
      <c r="K146" s="16"/>
      <c r="L146" s="16"/>
      <c r="M146" s="16"/>
      <c r="N146" s="16"/>
      <c r="O146" s="16"/>
      <c r="P146" s="16"/>
      <c r="Q146" s="16"/>
      <c r="R146" s="16"/>
      <c r="S146" s="16"/>
      <c r="T146" s="16"/>
      <c r="U146" s="16"/>
      <c r="V146" s="16"/>
      <c r="W146" s="16"/>
      <c r="X146" s="16"/>
      <c r="Y146" s="16"/>
      <c r="Z146" s="16"/>
    </row>
    <row r="147" spans="9:26" x14ac:dyDescent="0.2">
      <c r="I147" s="16"/>
      <c r="J147" s="16"/>
      <c r="K147" s="16"/>
      <c r="L147" s="16"/>
      <c r="M147" s="16"/>
      <c r="N147" s="16"/>
      <c r="O147" s="16"/>
      <c r="P147" s="16"/>
      <c r="Q147" s="16"/>
      <c r="R147" s="16"/>
      <c r="S147" s="16"/>
      <c r="T147" s="16"/>
      <c r="U147" s="16"/>
      <c r="V147" s="16"/>
      <c r="W147" s="16"/>
      <c r="X147" s="16"/>
      <c r="Y147" s="16"/>
      <c r="Z147" s="16"/>
    </row>
    <row r="148" spans="9:26" x14ac:dyDescent="0.2">
      <c r="I148" s="16"/>
      <c r="J148" s="16"/>
      <c r="K148" s="16"/>
      <c r="L148" s="16"/>
      <c r="M148" s="16"/>
      <c r="N148" s="16"/>
      <c r="O148" s="16"/>
      <c r="P148" s="16"/>
      <c r="Q148" s="16"/>
      <c r="R148" s="16"/>
      <c r="S148" s="16"/>
      <c r="T148" s="16"/>
      <c r="U148" s="16"/>
      <c r="V148" s="16"/>
      <c r="W148" s="16"/>
      <c r="X148" s="16"/>
      <c r="Y148" s="16"/>
      <c r="Z148" s="16"/>
    </row>
    <row r="149" spans="9:26" x14ac:dyDescent="0.2">
      <c r="I149" s="16"/>
      <c r="J149" s="16"/>
      <c r="K149" s="16"/>
      <c r="L149" s="16"/>
      <c r="M149" s="16"/>
      <c r="N149" s="16"/>
      <c r="O149" s="16"/>
      <c r="P149" s="16"/>
      <c r="Q149" s="16"/>
      <c r="R149" s="16"/>
      <c r="S149" s="16"/>
      <c r="T149" s="16"/>
      <c r="U149" s="16"/>
      <c r="V149" s="16"/>
      <c r="W149" s="16"/>
      <c r="X149" s="16"/>
      <c r="Y149" s="16"/>
      <c r="Z149" s="16"/>
    </row>
    <row r="150" spans="9:26" x14ac:dyDescent="0.2">
      <c r="I150" s="16"/>
      <c r="J150" s="16"/>
      <c r="K150" s="16"/>
      <c r="L150" s="16"/>
      <c r="M150" s="16"/>
      <c r="N150" s="16"/>
      <c r="O150" s="16"/>
      <c r="P150" s="16"/>
      <c r="Q150" s="16"/>
      <c r="R150" s="16"/>
      <c r="S150" s="16"/>
      <c r="T150" s="16"/>
      <c r="U150" s="16"/>
      <c r="V150" s="16"/>
      <c r="W150" s="16"/>
      <c r="X150" s="16"/>
      <c r="Y150" s="16"/>
      <c r="Z150" s="16"/>
    </row>
    <row r="151" spans="9:26" x14ac:dyDescent="0.2">
      <c r="I151" s="16"/>
      <c r="J151" s="16"/>
      <c r="K151" s="16"/>
      <c r="L151" s="16"/>
      <c r="M151" s="16"/>
      <c r="N151" s="16"/>
      <c r="O151" s="16"/>
      <c r="P151" s="16"/>
      <c r="Q151" s="16"/>
      <c r="R151" s="16"/>
      <c r="S151" s="16"/>
      <c r="T151" s="16"/>
      <c r="U151" s="16"/>
      <c r="V151" s="16"/>
      <c r="W151" s="16"/>
      <c r="X151" s="16"/>
      <c r="Y151" s="16"/>
      <c r="Z151" s="16"/>
    </row>
    <row r="152" spans="9:26" x14ac:dyDescent="0.2">
      <c r="I152" s="16"/>
      <c r="J152" s="16"/>
      <c r="K152" s="16"/>
      <c r="L152" s="16"/>
      <c r="M152" s="16"/>
      <c r="N152" s="16"/>
      <c r="O152" s="16"/>
      <c r="P152" s="16"/>
      <c r="Q152" s="16"/>
      <c r="R152" s="16"/>
      <c r="S152" s="16"/>
      <c r="T152" s="16"/>
      <c r="U152" s="16"/>
      <c r="V152" s="16"/>
      <c r="W152" s="16"/>
      <c r="X152" s="16"/>
      <c r="Y152" s="16"/>
      <c r="Z152" s="16"/>
    </row>
    <row r="153" spans="9:26" x14ac:dyDescent="0.2">
      <c r="I153" s="16"/>
      <c r="J153" s="16"/>
      <c r="K153" s="16"/>
      <c r="L153" s="16"/>
      <c r="M153" s="16"/>
      <c r="N153" s="16"/>
      <c r="O153" s="16"/>
      <c r="P153" s="16"/>
      <c r="Q153" s="16"/>
      <c r="R153" s="16"/>
      <c r="S153" s="16"/>
      <c r="T153" s="16"/>
      <c r="U153" s="16"/>
      <c r="V153" s="16"/>
      <c r="W153" s="16"/>
      <c r="X153" s="16"/>
      <c r="Y153" s="16"/>
      <c r="Z153" s="16"/>
    </row>
    <row r="154" spans="9:26" x14ac:dyDescent="0.2">
      <c r="I154" s="16"/>
      <c r="J154" s="16"/>
      <c r="K154" s="16"/>
      <c r="L154" s="16"/>
      <c r="M154" s="16"/>
      <c r="N154" s="16"/>
      <c r="O154" s="16"/>
      <c r="P154" s="16"/>
      <c r="Q154" s="16"/>
      <c r="R154" s="16"/>
      <c r="S154" s="16"/>
      <c r="T154" s="16"/>
      <c r="U154" s="16"/>
      <c r="V154" s="16"/>
      <c r="W154" s="16"/>
      <c r="X154" s="16"/>
      <c r="Y154" s="16"/>
      <c r="Z154" s="16"/>
    </row>
    <row r="155" spans="9:26" x14ac:dyDescent="0.2">
      <c r="I155" s="16"/>
      <c r="J155" s="16"/>
      <c r="K155" s="16"/>
      <c r="L155" s="16"/>
      <c r="M155" s="16"/>
      <c r="N155" s="16"/>
      <c r="O155" s="16"/>
      <c r="P155" s="16"/>
      <c r="Q155" s="16"/>
      <c r="R155" s="16"/>
      <c r="S155" s="16"/>
      <c r="T155" s="16"/>
      <c r="U155" s="16"/>
      <c r="V155" s="16"/>
      <c r="W155" s="16"/>
      <c r="X155" s="16"/>
      <c r="Y155" s="16"/>
      <c r="Z155" s="16"/>
    </row>
    <row r="156" spans="9:26" x14ac:dyDescent="0.2">
      <c r="I156" s="16"/>
      <c r="J156" s="16"/>
      <c r="K156" s="16"/>
      <c r="L156" s="16"/>
      <c r="M156" s="16"/>
      <c r="N156" s="16"/>
      <c r="O156" s="16"/>
      <c r="P156" s="16"/>
      <c r="Q156" s="16"/>
      <c r="R156" s="16"/>
      <c r="S156" s="16"/>
      <c r="T156" s="16"/>
      <c r="U156" s="16"/>
      <c r="V156" s="16"/>
      <c r="W156" s="16"/>
      <c r="X156" s="16"/>
      <c r="Y156" s="16"/>
      <c r="Z156" s="16"/>
    </row>
    <row r="157" spans="9:26" x14ac:dyDescent="0.2">
      <c r="I157" s="16"/>
      <c r="J157" s="16"/>
      <c r="K157" s="16"/>
      <c r="L157" s="16"/>
      <c r="M157" s="16"/>
      <c r="N157" s="16"/>
      <c r="O157" s="16"/>
      <c r="P157" s="16"/>
      <c r="Q157" s="16"/>
      <c r="R157" s="16"/>
      <c r="S157" s="16"/>
      <c r="T157" s="16"/>
      <c r="U157" s="16"/>
      <c r="V157" s="16"/>
      <c r="W157" s="16"/>
      <c r="X157" s="16"/>
      <c r="Y157" s="16"/>
      <c r="Z157" s="16"/>
    </row>
    <row r="158" spans="9:26" x14ac:dyDescent="0.2">
      <c r="I158" s="16"/>
      <c r="J158" s="16"/>
      <c r="K158" s="16"/>
      <c r="L158" s="16"/>
      <c r="M158" s="16"/>
      <c r="N158" s="16"/>
      <c r="O158" s="16"/>
      <c r="P158" s="16"/>
      <c r="Q158" s="16"/>
      <c r="R158" s="16"/>
      <c r="S158" s="16"/>
      <c r="T158" s="16"/>
      <c r="U158" s="16"/>
      <c r="V158" s="16"/>
      <c r="W158" s="16"/>
      <c r="X158" s="16"/>
      <c r="Y158" s="16"/>
      <c r="Z158" s="16"/>
    </row>
    <row r="159" spans="9:26" x14ac:dyDescent="0.2">
      <c r="I159" s="16"/>
      <c r="J159" s="16"/>
      <c r="K159" s="16"/>
      <c r="L159" s="16"/>
      <c r="M159" s="16"/>
      <c r="N159" s="16"/>
      <c r="O159" s="16"/>
      <c r="P159" s="16"/>
      <c r="Q159" s="16"/>
      <c r="R159" s="16"/>
      <c r="S159" s="16"/>
      <c r="T159" s="16"/>
      <c r="U159" s="16"/>
      <c r="V159" s="16"/>
      <c r="W159" s="16"/>
      <c r="X159" s="16"/>
      <c r="Y159" s="16"/>
      <c r="Z159" s="16"/>
    </row>
    <row r="160" spans="9:26" x14ac:dyDescent="0.2">
      <c r="I160" s="16"/>
      <c r="J160" s="16"/>
      <c r="K160" s="16"/>
      <c r="L160" s="16"/>
      <c r="M160" s="16"/>
      <c r="N160" s="16"/>
      <c r="O160" s="16"/>
      <c r="P160" s="16"/>
      <c r="Q160" s="16"/>
      <c r="R160" s="16"/>
      <c r="S160" s="16"/>
      <c r="T160" s="16"/>
      <c r="U160" s="16"/>
      <c r="V160" s="16"/>
      <c r="W160" s="16"/>
      <c r="X160" s="16"/>
      <c r="Y160" s="16"/>
      <c r="Z160" s="16"/>
    </row>
    <row r="161" spans="9:26" x14ac:dyDescent="0.2">
      <c r="I161" s="16"/>
      <c r="J161" s="16"/>
      <c r="K161" s="16"/>
      <c r="L161" s="16"/>
      <c r="M161" s="16"/>
      <c r="N161" s="16"/>
      <c r="O161" s="16"/>
      <c r="P161" s="16"/>
      <c r="Q161" s="16"/>
      <c r="R161" s="16"/>
      <c r="S161" s="16"/>
      <c r="T161" s="16"/>
      <c r="U161" s="16"/>
      <c r="V161" s="16"/>
      <c r="W161" s="16"/>
      <c r="X161" s="16"/>
      <c r="Y161" s="16"/>
      <c r="Z161" s="16"/>
    </row>
    <row r="162" spans="9:26" x14ac:dyDescent="0.2">
      <c r="I162" s="16"/>
      <c r="J162" s="16"/>
      <c r="K162" s="16"/>
      <c r="L162" s="16"/>
      <c r="M162" s="16"/>
      <c r="N162" s="16"/>
      <c r="O162" s="16"/>
      <c r="P162" s="16"/>
      <c r="Q162" s="16"/>
      <c r="R162" s="16"/>
      <c r="S162" s="16"/>
      <c r="T162" s="16"/>
      <c r="U162" s="16"/>
      <c r="V162" s="16"/>
      <c r="W162" s="16"/>
      <c r="X162" s="16"/>
      <c r="Y162" s="16"/>
      <c r="Z162" s="16"/>
    </row>
    <row r="163" spans="9:26" x14ac:dyDescent="0.2">
      <c r="I163" s="16"/>
      <c r="J163" s="16"/>
      <c r="K163" s="16"/>
      <c r="L163" s="16"/>
      <c r="M163" s="16"/>
      <c r="N163" s="16"/>
      <c r="O163" s="16"/>
      <c r="P163" s="16"/>
      <c r="Q163" s="16"/>
      <c r="R163" s="16"/>
      <c r="S163" s="16"/>
      <c r="T163" s="16"/>
      <c r="U163" s="16"/>
      <c r="V163" s="16"/>
      <c r="W163" s="16"/>
      <c r="X163" s="16"/>
      <c r="Y163" s="16"/>
      <c r="Z163" s="16"/>
    </row>
    <row r="164" spans="9:26" x14ac:dyDescent="0.2">
      <c r="I164" s="16"/>
      <c r="J164" s="16"/>
      <c r="K164" s="16"/>
      <c r="L164" s="16"/>
      <c r="M164" s="16"/>
      <c r="N164" s="16"/>
      <c r="O164" s="16"/>
      <c r="P164" s="16"/>
      <c r="Q164" s="16"/>
      <c r="R164" s="16"/>
      <c r="S164" s="16"/>
      <c r="T164" s="16"/>
      <c r="U164" s="16"/>
      <c r="V164" s="16"/>
      <c r="W164" s="16"/>
      <c r="X164" s="16"/>
      <c r="Y164" s="16"/>
      <c r="Z164" s="16"/>
    </row>
    <row r="165" spans="9:26" x14ac:dyDescent="0.2">
      <c r="I165" s="16"/>
      <c r="J165" s="16"/>
      <c r="K165" s="16"/>
      <c r="L165" s="16"/>
      <c r="M165" s="16"/>
      <c r="N165" s="16"/>
      <c r="O165" s="16"/>
      <c r="P165" s="16"/>
      <c r="Q165" s="16"/>
      <c r="R165" s="16"/>
      <c r="S165" s="16"/>
      <c r="T165" s="16"/>
      <c r="U165" s="16"/>
      <c r="V165" s="16"/>
      <c r="W165" s="16"/>
      <c r="X165" s="16"/>
      <c r="Y165" s="16"/>
      <c r="Z165" s="16"/>
    </row>
    <row r="166" spans="9:26" x14ac:dyDescent="0.2">
      <c r="I166" s="16"/>
      <c r="J166" s="16"/>
      <c r="K166" s="16"/>
      <c r="L166" s="16"/>
      <c r="M166" s="16"/>
      <c r="N166" s="16"/>
      <c r="O166" s="16"/>
      <c r="P166" s="16"/>
      <c r="Q166" s="16"/>
      <c r="R166" s="16"/>
      <c r="S166" s="16"/>
      <c r="T166" s="16"/>
      <c r="U166" s="16"/>
      <c r="V166" s="16"/>
      <c r="W166" s="16"/>
      <c r="X166" s="16"/>
      <c r="Y166" s="16"/>
      <c r="Z166" s="16"/>
    </row>
    <row r="167" spans="9:26" x14ac:dyDescent="0.2">
      <c r="I167" s="16"/>
      <c r="J167" s="16"/>
      <c r="K167" s="16"/>
      <c r="L167" s="16"/>
      <c r="M167" s="16"/>
      <c r="N167" s="16"/>
      <c r="O167" s="16"/>
      <c r="P167" s="16"/>
      <c r="Q167" s="16"/>
      <c r="R167" s="16"/>
      <c r="S167" s="16"/>
      <c r="T167" s="16"/>
      <c r="U167" s="16"/>
      <c r="V167" s="16"/>
      <c r="W167" s="16"/>
      <c r="X167" s="16"/>
      <c r="Y167" s="16"/>
      <c r="Z167" s="16"/>
    </row>
    <row r="168" spans="9:26" x14ac:dyDescent="0.2">
      <c r="I168" s="16"/>
      <c r="J168" s="16"/>
      <c r="K168" s="16"/>
      <c r="L168" s="16"/>
      <c r="M168" s="16"/>
      <c r="N168" s="16"/>
      <c r="O168" s="16"/>
      <c r="P168" s="16"/>
      <c r="Q168" s="16"/>
      <c r="R168" s="16"/>
      <c r="S168" s="16"/>
      <c r="T168" s="16"/>
      <c r="U168" s="16"/>
      <c r="V168" s="16"/>
      <c r="W168" s="16"/>
      <c r="X168" s="16"/>
      <c r="Y168" s="16"/>
      <c r="Z168" s="16"/>
    </row>
    <row r="169" spans="9:26" x14ac:dyDescent="0.2">
      <c r="I169" s="16"/>
      <c r="J169" s="16"/>
      <c r="K169" s="16"/>
      <c r="L169" s="16"/>
      <c r="M169" s="16"/>
      <c r="N169" s="16"/>
      <c r="O169" s="16"/>
      <c r="P169" s="16"/>
      <c r="Q169" s="16"/>
      <c r="R169" s="16"/>
      <c r="S169" s="16"/>
      <c r="T169" s="16"/>
      <c r="U169" s="16"/>
      <c r="V169" s="16"/>
      <c r="W169" s="16"/>
      <c r="X169" s="16"/>
      <c r="Y169" s="16"/>
      <c r="Z169" s="16"/>
    </row>
    <row r="170" spans="9:26" x14ac:dyDescent="0.2">
      <c r="I170" s="16"/>
      <c r="J170" s="16"/>
      <c r="K170" s="16"/>
      <c r="L170" s="16"/>
      <c r="M170" s="16"/>
      <c r="N170" s="16"/>
      <c r="O170" s="16"/>
      <c r="P170" s="16"/>
      <c r="Q170" s="16"/>
      <c r="R170" s="16"/>
      <c r="S170" s="16"/>
      <c r="T170" s="16"/>
      <c r="U170" s="16"/>
      <c r="V170" s="16"/>
      <c r="W170" s="16"/>
      <c r="X170" s="16"/>
      <c r="Y170" s="16"/>
      <c r="Z170" s="16"/>
    </row>
    <row r="171" spans="9:26" x14ac:dyDescent="0.2">
      <c r="I171" s="16"/>
      <c r="J171" s="16"/>
      <c r="K171" s="16"/>
      <c r="L171" s="16"/>
      <c r="M171" s="16"/>
      <c r="N171" s="16"/>
      <c r="O171" s="16"/>
      <c r="P171" s="16"/>
      <c r="Q171" s="16"/>
      <c r="R171" s="16"/>
      <c r="S171" s="16"/>
      <c r="T171" s="16"/>
      <c r="U171" s="16"/>
      <c r="V171" s="16"/>
      <c r="W171" s="16"/>
      <c r="X171" s="16"/>
      <c r="Y171" s="16"/>
      <c r="Z171" s="16"/>
    </row>
    <row r="172" spans="9:26" x14ac:dyDescent="0.2">
      <c r="I172" s="16"/>
      <c r="J172" s="16"/>
      <c r="K172" s="16"/>
      <c r="L172" s="16"/>
      <c r="M172" s="16"/>
      <c r="N172" s="16"/>
      <c r="O172" s="16"/>
      <c r="P172" s="16"/>
      <c r="Q172" s="16"/>
      <c r="R172" s="16"/>
      <c r="S172" s="16"/>
      <c r="T172" s="16"/>
      <c r="U172" s="16"/>
      <c r="V172" s="16"/>
      <c r="W172" s="16"/>
      <c r="X172" s="16"/>
      <c r="Y172" s="16"/>
      <c r="Z172" s="16"/>
    </row>
    <row r="173" spans="9:26" x14ac:dyDescent="0.2">
      <c r="I173" s="16"/>
      <c r="J173" s="16"/>
      <c r="K173" s="16"/>
      <c r="L173" s="16"/>
      <c r="M173" s="16"/>
      <c r="N173" s="16"/>
      <c r="O173" s="16"/>
      <c r="P173" s="16"/>
      <c r="Q173" s="16"/>
      <c r="R173" s="16"/>
      <c r="S173" s="16"/>
      <c r="T173" s="16"/>
      <c r="U173" s="16"/>
      <c r="V173" s="16"/>
      <c r="W173" s="16"/>
      <c r="X173" s="16"/>
      <c r="Y173" s="16"/>
      <c r="Z173" s="16"/>
    </row>
    <row r="174" spans="9:26" x14ac:dyDescent="0.2">
      <c r="I174" s="16"/>
      <c r="J174" s="16"/>
      <c r="K174" s="16"/>
      <c r="L174" s="16"/>
      <c r="M174" s="16"/>
      <c r="N174" s="16"/>
      <c r="O174" s="16"/>
      <c r="P174" s="16"/>
      <c r="Q174" s="16"/>
      <c r="R174" s="16"/>
      <c r="S174" s="16"/>
      <c r="T174" s="16"/>
      <c r="U174" s="16"/>
      <c r="V174" s="16"/>
      <c r="W174" s="16"/>
      <c r="X174" s="16"/>
      <c r="Y174" s="16"/>
      <c r="Z174" s="16"/>
    </row>
    <row r="175" spans="9:26" x14ac:dyDescent="0.2">
      <c r="I175" s="16"/>
      <c r="J175" s="16"/>
      <c r="K175" s="16"/>
      <c r="L175" s="16"/>
      <c r="M175" s="16"/>
      <c r="N175" s="16"/>
      <c r="O175" s="16"/>
      <c r="P175" s="16"/>
      <c r="Q175" s="16"/>
      <c r="R175" s="16"/>
      <c r="S175" s="16"/>
      <c r="T175" s="16"/>
      <c r="U175" s="16"/>
      <c r="V175" s="16"/>
      <c r="W175" s="16"/>
      <c r="X175" s="16"/>
      <c r="Y175" s="16"/>
      <c r="Z175" s="16"/>
    </row>
    <row r="176" spans="9:26" x14ac:dyDescent="0.2">
      <c r="I176" s="16"/>
      <c r="J176" s="16"/>
      <c r="K176" s="16"/>
      <c r="L176" s="16"/>
      <c r="M176" s="16"/>
      <c r="N176" s="16"/>
      <c r="O176" s="16"/>
      <c r="P176" s="16"/>
      <c r="Q176" s="16"/>
      <c r="R176" s="16"/>
      <c r="S176" s="16"/>
      <c r="T176" s="16"/>
      <c r="U176" s="16"/>
      <c r="V176" s="16"/>
      <c r="W176" s="16"/>
      <c r="X176" s="16"/>
      <c r="Y176" s="16"/>
      <c r="Z176" s="16"/>
    </row>
    <row r="177" spans="9:26" x14ac:dyDescent="0.2">
      <c r="I177" s="16"/>
      <c r="J177" s="16"/>
      <c r="K177" s="16"/>
      <c r="L177" s="16"/>
      <c r="M177" s="16"/>
      <c r="N177" s="16"/>
      <c r="O177" s="16"/>
      <c r="P177" s="16"/>
      <c r="Q177" s="16"/>
      <c r="R177" s="16"/>
      <c r="S177" s="16"/>
      <c r="T177" s="16"/>
      <c r="U177" s="16"/>
      <c r="V177" s="16"/>
      <c r="W177" s="16"/>
      <c r="X177" s="16"/>
      <c r="Y177" s="16"/>
      <c r="Z177" s="16"/>
    </row>
    <row r="178" spans="9:26" x14ac:dyDescent="0.2">
      <c r="I178" s="16"/>
      <c r="J178" s="16"/>
      <c r="K178" s="16"/>
      <c r="L178" s="16"/>
      <c r="M178" s="16"/>
      <c r="N178" s="16"/>
      <c r="O178" s="16"/>
      <c r="P178" s="16"/>
      <c r="Q178" s="16"/>
      <c r="R178" s="16"/>
      <c r="S178" s="16"/>
      <c r="T178" s="16"/>
      <c r="U178" s="16"/>
      <c r="V178" s="16"/>
      <c r="W178" s="16"/>
      <c r="X178" s="16"/>
      <c r="Y178" s="16"/>
      <c r="Z178" s="16"/>
    </row>
    <row r="179" spans="9:26" x14ac:dyDescent="0.2">
      <c r="I179" s="16"/>
      <c r="J179" s="16"/>
      <c r="K179" s="16"/>
      <c r="L179" s="16"/>
      <c r="M179" s="16"/>
      <c r="N179" s="16"/>
      <c r="O179" s="16"/>
      <c r="P179" s="16"/>
      <c r="Q179" s="16"/>
      <c r="R179" s="16"/>
      <c r="S179" s="16"/>
      <c r="T179" s="16"/>
      <c r="U179" s="16"/>
      <c r="V179" s="16"/>
      <c r="W179" s="16"/>
      <c r="X179" s="16"/>
      <c r="Y179" s="16"/>
      <c r="Z179" s="16"/>
    </row>
    <row r="180" spans="9:26" x14ac:dyDescent="0.2">
      <c r="I180" s="16"/>
      <c r="J180" s="16"/>
      <c r="K180" s="16"/>
      <c r="L180" s="16"/>
      <c r="M180" s="16"/>
      <c r="N180" s="16"/>
      <c r="O180" s="16"/>
      <c r="P180" s="16"/>
      <c r="Q180" s="16"/>
      <c r="R180" s="16"/>
      <c r="S180" s="16"/>
      <c r="T180" s="16"/>
      <c r="U180" s="16"/>
      <c r="V180" s="16"/>
      <c r="W180" s="16"/>
      <c r="X180" s="16"/>
      <c r="Y180" s="16"/>
      <c r="Z180" s="16"/>
    </row>
    <row r="181" spans="9:26" x14ac:dyDescent="0.2">
      <c r="I181" s="16"/>
      <c r="J181" s="16"/>
      <c r="K181" s="16"/>
      <c r="L181" s="16"/>
      <c r="M181" s="16"/>
      <c r="N181" s="16"/>
      <c r="O181" s="16"/>
      <c r="P181" s="16"/>
      <c r="Q181" s="16"/>
      <c r="R181" s="16"/>
      <c r="S181" s="16"/>
      <c r="T181" s="16"/>
      <c r="U181" s="16"/>
      <c r="V181" s="16"/>
      <c r="W181" s="16"/>
      <c r="X181" s="16"/>
      <c r="Y181" s="16"/>
      <c r="Z181" s="16"/>
    </row>
    <row r="182" spans="9:26" x14ac:dyDescent="0.2">
      <c r="I182" s="16"/>
      <c r="J182" s="16"/>
      <c r="K182" s="16"/>
      <c r="L182" s="16"/>
      <c r="M182" s="16"/>
      <c r="N182" s="16"/>
      <c r="O182" s="16"/>
      <c r="P182" s="16"/>
      <c r="Q182" s="16"/>
      <c r="R182" s="16"/>
      <c r="S182" s="16"/>
      <c r="T182" s="16"/>
      <c r="U182" s="16"/>
      <c r="V182" s="16"/>
      <c r="W182" s="16"/>
      <c r="X182" s="16"/>
      <c r="Y182" s="16"/>
      <c r="Z182" s="16"/>
    </row>
    <row r="183" spans="9:26" x14ac:dyDescent="0.2">
      <c r="I183" s="16"/>
      <c r="J183" s="16"/>
      <c r="K183" s="16"/>
      <c r="L183" s="16"/>
      <c r="M183" s="16"/>
      <c r="N183" s="16"/>
      <c r="O183" s="16"/>
      <c r="P183" s="16"/>
      <c r="Q183" s="16"/>
      <c r="R183" s="16"/>
      <c r="S183" s="16"/>
      <c r="T183" s="16"/>
      <c r="U183" s="16"/>
      <c r="V183" s="16"/>
      <c r="W183" s="16"/>
      <c r="X183" s="16"/>
      <c r="Y183" s="16"/>
      <c r="Z183" s="16"/>
    </row>
    <row r="184" spans="9:26" x14ac:dyDescent="0.2">
      <c r="I184" s="16"/>
      <c r="J184" s="16"/>
      <c r="K184" s="16"/>
      <c r="L184" s="16"/>
      <c r="M184" s="16"/>
      <c r="N184" s="16"/>
      <c r="O184" s="16"/>
      <c r="P184" s="16"/>
      <c r="Q184" s="16"/>
      <c r="R184" s="16"/>
      <c r="S184" s="16"/>
      <c r="T184" s="16"/>
      <c r="U184" s="16"/>
      <c r="V184" s="16"/>
      <c r="W184" s="16"/>
      <c r="X184" s="16"/>
      <c r="Y184" s="16"/>
      <c r="Z184" s="16"/>
    </row>
    <row r="185" spans="9:26" x14ac:dyDescent="0.2">
      <c r="I185" s="16"/>
      <c r="J185" s="16"/>
      <c r="K185" s="16"/>
      <c r="L185" s="16"/>
      <c r="M185" s="16"/>
      <c r="N185" s="16"/>
      <c r="O185" s="16"/>
      <c r="P185" s="16"/>
      <c r="Q185" s="16"/>
      <c r="R185" s="16"/>
      <c r="S185" s="16"/>
      <c r="T185" s="16"/>
      <c r="U185" s="16"/>
      <c r="V185" s="16"/>
      <c r="W185" s="16"/>
      <c r="X185" s="16"/>
      <c r="Y185" s="16"/>
      <c r="Z185" s="16"/>
    </row>
    <row r="186" spans="9:26" x14ac:dyDescent="0.2">
      <c r="I186" s="16"/>
      <c r="J186" s="16"/>
      <c r="K186" s="16"/>
      <c r="L186" s="16"/>
      <c r="M186" s="16"/>
      <c r="N186" s="16"/>
      <c r="O186" s="16"/>
      <c r="P186" s="16"/>
      <c r="Q186" s="16"/>
      <c r="R186" s="16"/>
      <c r="S186" s="16"/>
      <c r="T186" s="16"/>
      <c r="U186" s="16"/>
      <c r="V186" s="16"/>
      <c r="W186" s="16"/>
      <c r="X186" s="16"/>
      <c r="Y186" s="16"/>
      <c r="Z186" s="16"/>
    </row>
    <row r="187" spans="9:26" x14ac:dyDescent="0.2">
      <c r="I187" s="16"/>
      <c r="J187" s="16"/>
      <c r="K187" s="16"/>
      <c r="L187" s="16"/>
      <c r="M187" s="16"/>
      <c r="N187" s="16"/>
      <c r="O187" s="16"/>
      <c r="P187" s="16"/>
      <c r="Q187" s="16"/>
      <c r="R187" s="16"/>
      <c r="S187" s="16"/>
      <c r="T187" s="16"/>
      <c r="U187" s="16"/>
      <c r="V187" s="16"/>
      <c r="W187" s="16"/>
      <c r="X187" s="16"/>
      <c r="Y187" s="16"/>
      <c r="Z187" s="16"/>
    </row>
    <row r="188" spans="9:26" x14ac:dyDescent="0.2">
      <c r="I188" s="16"/>
      <c r="J188" s="16"/>
      <c r="K188" s="16"/>
      <c r="L188" s="16"/>
      <c r="M188" s="16"/>
      <c r="N188" s="16"/>
      <c r="O188" s="16"/>
      <c r="P188" s="16"/>
      <c r="Q188" s="16"/>
      <c r="R188" s="16"/>
      <c r="S188" s="16"/>
      <c r="T188" s="16"/>
      <c r="U188" s="16"/>
      <c r="V188" s="16"/>
      <c r="W188" s="16"/>
      <c r="X188" s="16"/>
      <c r="Y188" s="16"/>
      <c r="Z188" s="16"/>
    </row>
    <row r="189" spans="9:26" x14ac:dyDescent="0.2">
      <c r="I189" s="16"/>
      <c r="J189" s="16"/>
      <c r="K189" s="16"/>
      <c r="L189" s="16"/>
      <c r="M189" s="16"/>
      <c r="N189" s="16"/>
      <c r="O189" s="16"/>
      <c r="P189" s="16"/>
      <c r="Q189" s="16"/>
      <c r="R189" s="16"/>
      <c r="S189" s="16"/>
      <c r="T189" s="16"/>
      <c r="U189" s="16"/>
      <c r="V189" s="16"/>
      <c r="W189" s="16"/>
      <c r="X189" s="16"/>
      <c r="Y189" s="16"/>
      <c r="Z189" s="16"/>
    </row>
    <row r="190" spans="9:26" x14ac:dyDescent="0.2">
      <c r="I190" s="16"/>
      <c r="J190" s="16"/>
      <c r="K190" s="16"/>
      <c r="L190" s="16"/>
      <c r="M190" s="16"/>
      <c r="N190" s="16"/>
      <c r="O190" s="16"/>
      <c r="P190" s="16"/>
      <c r="Q190" s="16"/>
      <c r="R190" s="16"/>
      <c r="S190" s="16"/>
      <c r="T190" s="16"/>
      <c r="U190" s="16"/>
      <c r="V190" s="16"/>
      <c r="W190" s="16"/>
      <c r="X190" s="16"/>
      <c r="Y190" s="16"/>
      <c r="Z190" s="16"/>
    </row>
    <row r="191" spans="9:26" x14ac:dyDescent="0.2">
      <c r="I191" s="16"/>
      <c r="J191" s="16"/>
      <c r="K191" s="16"/>
      <c r="L191" s="16"/>
      <c r="M191" s="16"/>
      <c r="N191" s="16"/>
      <c r="O191" s="16"/>
      <c r="P191" s="16"/>
      <c r="Q191" s="16"/>
      <c r="R191" s="16"/>
      <c r="S191" s="16"/>
      <c r="T191" s="16"/>
      <c r="U191" s="16"/>
      <c r="V191" s="16"/>
      <c r="W191" s="16"/>
      <c r="X191" s="16"/>
      <c r="Y191" s="16"/>
      <c r="Z191" s="16"/>
    </row>
    <row r="192" spans="9:26" x14ac:dyDescent="0.2">
      <c r="I192" s="16"/>
      <c r="J192" s="16"/>
      <c r="K192" s="16"/>
      <c r="L192" s="16"/>
      <c r="M192" s="16"/>
      <c r="N192" s="16"/>
      <c r="O192" s="16"/>
      <c r="P192" s="16"/>
      <c r="Q192" s="16"/>
      <c r="R192" s="16"/>
      <c r="S192" s="16"/>
      <c r="T192" s="16"/>
      <c r="U192" s="16"/>
      <c r="V192" s="16"/>
      <c r="W192" s="16"/>
      <c r="X192" s="16"/>
      <c r="Y192" s="16"/>
      <c r="Z192" s="16"/>
    </row>
    <row r="193" spans="9:26" x14ac:dyDescent="0.2">
      <c r="I193" s="16"/>
      <c r="J193" s="16"/>
      <c r="K193" s="16"/>
      <c r="L193" s="16"/>
      <c r="M193" s="16"/>
      <c r="N193" s="16"/>
      <c r="O193" s="16"/>
      <c r="P193" s="16"/>
      <c r="Q193" s="16"/>
      <c r="R193" s="16"/>
      <c r="S193" s="16"/>
      <c r="T193" s="16"/>
      <c r="U193" s="16"/>
      <c r="V193" s="16"/>
      <c r="W193" s="16"/>
      <c r="X193" s="16"/>
      <c r="Y193" s="16"/>
      <c r="Z193" s="16"/>
    </row>
    <row r="194" spans="9:26" x14ac:dyDescent="0.2">
      <c r="I194" s="16"/>
      <c r="J194" s="16"/>
      <c r="K194" s="16"/>
      <c r="L194" s="16"/>
      <c r="M194" s="16"/>
      <c r="N194" s="16"/>
      <c r="O194" s="16"/>
      <c r="P194" s="16"/>
      <c r="Q194" s="16"/>
      <c r="R194" s="16"/>
      <c r="S194" s="16"/>
      <c r="T194" s="16"/>
      <c r="U194" s="16"/>
      <c r="V194" s="16"/>
      <c r="W194" s="16"/>
      <c r="X194" s="16"/>
      <c r="Y194" s="16"/>
      <c r="Z194" s="16"/>
    </row>
    <row r="195" spans="9:26" x14ac:dyDescent="0.2">
      <c r="I195" s="16"/>
      <c r="J195" s="16"/>
      <c r="K195" s="16"/>
      <c r="L195" s="16"/>
      <c r="M195" s="16"/>
      <c r="N195" s="16"/>
      <c r="O195" s="16"/>
      <c r="P195" s="16"/>
      <c r="Q195" s="16"/>
      <c r="R195" s="16"/>
      <c r="S195" s="16"/>
      <c r="T195" s="16"/>
      <c r="U195" s="16"/>
      <c r="V195" s="16"/>
      <c r="W195" s="16"/>
      <c r="X195" s="16"/>
      <c r="Y195" s="16"/>
      <c r="Z195" s="16"/>
    </row>
    <row r="196" spans="9:26" x14ac:dyDescent="0.2">
      <c r="I196" s="16"/>
      <c r="J196" s="16"/>
      <c r="K196" s="16"/>
      <c r="L196" s="16"/>
      <c r="M196" s="16"/>
      <c r="N196" s="16"/>
      <c r="O196" s="16"/>
      <c r="P196" s="16"/>
      <c r="Q196" s="16"/>
      <c r="R196" s="16"/>
      <c r="S196" s="16"/>
      <c r="T196" s="16"/>
      <c r="U196" s="16"/>
      <c r="V196" s="16"/>
      <c r="W196" s="16"/>
      <c r="X196" s="16"/>
      <c r="Y196" s="16"/>
      <c r="Z196" s="16"/>
    </row>
    <row r="197" spans="9:26" x14ac:dyDescent="0.2">
      <c r="I197" s="16"/>
      <c r="J197" s="16"/>
      <c r="K197" s="16"/>
      <c r="L197" s="16"/>
      <c r="M197" s="16"/>
      <c r="N197" s="16"/>
      <c r="O197" s="16"/>
      <c r="P197" s="16"/>
      <c r="Q197" s="16"/>
      <c r="R197" s="16"/>
      <c r="S197" s="16"/>
      <c r="T197" s="16"/>
      <c r="U197" s="16"/>
      <c r="V197" s="16"/>
      <c r="W197" s="16"/>
      <c r="X197" s="16"/>
      <c r="Y197" s="16"/>
      <c r="Z197" s="16"/>
    </row>
    <row r="198" spans="9:26" x14ac:dyDescent="0.2">
      <c r="I198" s="16"/>
      <c r="J198" s="16"/>
      <c r="K198" s="16"/>
      <c r="L198" s="16"/>
      <c r="M198" s="16"/>
      <c r="N198" s="16"/>
      <c r="O198" s="16"/>
      <c r="P198" s="16"/>
      <c r="Q198" s="16"/>
      <c r="R198" s="16"/>
      <c r="S198" s="16"/>
      <c r="T198" s="16"/>
      <c r="U198" s="16"/>
      <c r="V198" s="16"/>
      <c r="W198" s="16"/>
      <c r="X198" s="16"/>
      <c r="Y198" s="16"/>
      <c r="Z198" s="16"/>
    </row>
    <row r="199" spans="9:26" x14ac:dyDescent="0.2">
      <c r="I199" s="16"/>
      <c r="J199" s="16"/>
      <c r="K199" s="16"/>
      <c r="L199" s="16"/>
      <c r="M199" s="16"/>
      <c r="N199" s="16"/>
      <c r="O199" s="16"/>
      <c r="P199" s="16"/>
      <c r="Q199" s="16"/>
      <c r="R199" s="16"/>
      <c r="S199" s="16"/>
      <c r="T199" s="16"/>
      <c r="U199" s="16"/>
      <c r="V199" s="16"/>
      <c r="W199" s="16"/>
      <c r="X199" s="16"/>
      <c r="Y199" s="16"/>
      <c r="Z199" s="16"/>
    </row>
    <row r="200" spans="9:26" x14ac:dyDescent="0.2">
      <c r="I200" s="16"/>
      <c r="J200" s="16"/>
      <c r="K200" s="16"/>
      <c r="L200" s="16"/>
      <c r="M200" s="16"/>
      <c r="N200" s="16"/>
      <c r="O200" s="16"/>
      <c r="P200" s="16"/>
      <c r="Q200" s="16"/>
      <c r="R200" s="16"/>
      <c r="S200" s="16"/>
      <c r="T200" s="16"/>
      <c r="U200" s="16"/>
      <c r="V200" s="16"/>
      <c r="W200" s="16"/>
      <c r="X200" s="16"/>
      <c r="Y200" s="16"/>
      <c r="Z200" s="16"/>
    </row>
    <row r="201" spans="9:26" x14ac:dyDescent="0.2">
      <c r="I201" s="16"/>
      <c r="J201" s="16"/>
      <c r="K201" s="16"/>
      <c r="L201" s="16"/>
      <c r="M201" s="16"/>
      <c r="N201" s="16"/>
      <c r="O201" s="16"/>
      <c r="P201" s="16"/>
      <c r="Q201" s="16"/>
      <c r="R201" s="16"/>
      <c r="S201" s="16"/>
      <c r="T201" s="16"/>
      <c r="U201" s="16"/>
      <c r="V201" s="16"/>
      <c r="W201" s="16"/>
      <c r="X201" s="16"/>
      <c r="Y201" s="16"/>
      <c r="Z201" s="16"/>
    </row>
  </sheetData>
  <phoneticPr fontId="0" type="noConversion"/>
  <pageMargins left="0.98425196850393704" right="0.39370078740157483" top="0.78740157480314965" bottom="0.78740157480314965" header="0.51181102362204722" footer="0.51181102362204722"/>
  <pageSetup paperSize="9" scale="90" firstPageNumber="4" orientation="portrait" verticalDpi="300" r:id="rId1"/>
  <headerFooter alignWithMargins="0">
    <oddFooter>&amp;L&amp;8&amp;F&amp;C&amp;8&amp;P&amp;R&amp;8&amp;D</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815"/>
  <sheetViews>
    <sheetView zoomScale="150" zoomScaleNormal="150" workbookViewId="0">
      <selection activeCell="B395" sqref="B395"/>
    </sheetView>
  </sheetViews>
  <sheetFormatPr baseColWidth="10" defaultColWidth="11" defaultRowHeight="13.5" customHeight="1" x14ac:dyDescent="0.2"/>
  <cols>
    <col min="1" max="1" width="3.125" style="149" customWidth="1"/>
    <col min="2" max="2" width="9.875" style="149" customWidth="1"/>
    <col min="3" max="3" width="4" style="35" customWidth="1"/>
    <col min="4" max="4" width="12.875" style="35" customWidth="1"/>
    <col min="5" max="5" width="13" style="35" customWidth="1"/>
    <col min="6" max="6" width="10.125" style="35" customWidth="1"/>
    <col min="7" max="7" width="13.375" style="35" customWidth="1"/>
    <col min="8" max="8" width="12.875" style="36" customWidth="1"/>
    <col min="9" max="9" width="12.5" style="35" customWidth="1"/>
    <col min="10" max="10" width="12.375" style="36" customWidth="1"/>
    <col min="11" max="14" width="11" style="35" customWidth="1"/>
    <col min="15" max="15" width="9.625" style="35" customWidth="1"/>
    <col min="16" max="16384" width="11" style="35"/>
  </cols>
  <sheetData>
    <row r="1" spans="1:11" s="108" customFormat="1" ht="20.25" x14ac:dyDescent="0.3">
      <c r="A1" s="396" t="s">
        <v>44</v>
      </c>
      <c r="B1" s="397"/>
      <c r="C1" s="397"/>
      <c r="D1" s="397"/>
      <c r="E1" s="397"/>
      <c r="F1" s="397"/>
      <c r="G1" s="397"/>
      <c r="H1" s="398"/>
      <c r="I1" s="397"/>
      <c r="J1" s="397"/>
      <c r="K1" s="397"/>
    </row>
    <row r="2" spans="1:11" s="108" customFormat="1" ht="24" customHeight="1" x14ac:dyDescent="0.2">
      <c r="A2" s="398"/>
      <c r="B2" s="398"/>
      <c r="C2" s="398"/>
      <c r="D2" s="398"/>
      <c r="E2" s="398"/>
      <c r="F2" s="398"/>
      <c r="G2" s="398"/>
      <c r="H2" s="398"/>
      <c r="I2" s="397"/>
      <c r="J2" s="397"/>
      <c r="K2" s="397"/>
    </row>
    <row r="3" spans="1:11" s="11" customFormat="1" ht="15.75" x14ac:dyDescent="0.25">
      <c r="A3" s="399" t="s">
        <v>48</v>
      </c>
      <c r="B3" s="241"/>
      <c r="C3" s="241"/>
      <c r="D3" s="241"/>
      <c r="E3" s="241"/>
      <c r="F3" s="242"/>
      <c r="G3" s="241"/>
      <c r="H3" s="242"/>
      <c r="I3" s="241"/>
      <c r="J3" s="241"/>
      <c r="K3" s="241"/>
    </row>
    <row r="4" spans="1:11" s="11" customFormat="1" ht="11.25" customHeight="1" x14ac:dyDescent="0.2">
      <c r="A4" s="241"/>
      <c r="B4" s="241"/>
      <c r="C4" s="241"/>
      <c r="D4" s="241"/>
      <c r="E4" s="241"/>
      <c r="F4" s="242"/>
      <c r="G4" s="241"/>
      <c r="H4" s="242"/>
      <c r="I4" s="241"/>
      <c r="J4" s="241"/>
      <c r="K4" s="241"/>
    </row>
    <row r="5" spans="1:11" s="11" customFormat="1" ht="81" customHeight="1" x14ac:dyDescent="0.2">
      <c r="A5" s="637" t="s">
        <v>314</v>
      </c>
      <c r="B5" s="638"/>
      <c r="C5" s="638"/>
      <c r="D5" s="638"/>
      <c r="E5" s="638"/>
      <c r="F5" s="638"/>
      <c r="G5" s="638"/>
      <c r="H5" s="638"/>
      <c r="I5" s="638"/>
      <c r="J5" s="638"/>
      <c r="K5" s="241"/>
    </row>
    <row r="6" spans="1:11" s="11" customFormat="1" ht="15" customHeight="1" x14ac:dyDescent="0.2">
      <c r="A6" s="397"/>
      <c r="B6" s="241"/>
      <c r="C6" s="241"/>
      <c r="D6" s="241"/>
      <c r="E6" s="241"/>
      <c r="F6" s="242"/>
      <c r="G6" s="241"/>
      <c r="H6" s="242"/>
      <c r="I6" s="241"/>
      <c r="J6" s="241"/>
      <c r="K6" s="241"/>
    </row>
    <row r="7" spans="1:11" s="522" customFormat="1" ht="15" customHeight="1" x14ac:dyDescent="0.25">
      <c r="A7" s="523" t="s">
        <v>352</v>
      </c>
      <c r="B7" s="399"/>
      <c r="C7" s="399"/>
      <c r="D7" s="521"/>
      <c r="E7" s="521"/>
      <c r="F7" s="524"/>
      <c r="G7" s="521"/>
      <c r="H7" s="524"/>
      <c r="I7" s="521"/>
      <c r="J7" s="521"/>
      <c r="K7" s="521"/>
    </row>
    <row r="8" spans="1:11" s="11" customFormat="1" ht="15" customHeight="1" x14ac:dyDescent="0.2">
      <c r="A8" s="397"/>
      <c r="B8" s="241"/>
      <c r="C8" s="241"/>
      <c r="D8" s="241"/>
      <c r="E8" s="241"/>
      <c r="F8" s="242"/>
      <c r="G8" s="241"/>
      <c r="H8" s="242"/>
      <c r="I8" s="241"/>
      <c r="J8" s="241"/>
      <c r="K8" s="241"/>
    </row>
    <row r="9" spans="1:11" s="11" customFormat="1" ht="36" customHeight="1" x14ac:dyDescent="0.2">
      <c r="A9" s="637" t="s">
        <v>353</v>
      </c>
      <c r="B9" s="638"/>
      <c r="C9" s="638"/>
      <c r="D9" s="638"/>
      <c r="E9" s="638"/>
      <c r="F9" s="638"/>
      <c r="G9" s="638"/>
      <c r="H9" s="638"/>
      <c r="I9" s="638"/>
      <c r="J9" s="638"/>
      <c r="K9" s="241"/>
    </row>
    <row r="10" spans="1:11" s="11" customFormat="1" ht="15" customHeight="1" x14ac:dyDescent="0.2">
      <c r="A10" s="397"/>
      <c r="B10" s="241"/>
      <c r="C10" s="241"/>
      <c r="D10" s="241"/>
      <c r="E10" s="241"/>
      <c r="F10" s="242"/>
      <c r="G10" s="241"/>
      <c r="H10" s="242"/>
      <c r="I10" s="241"/>
      <c r="J10" s="241"/>
      <c r="K10" s="241"/>
    </row>
    <row r="11" spans="1:11" s="11" customFormat="1" ht="15" customHeight="1" x14ac:dyDescent="0.2">
      <c r="A11" s="397"/>
      <c r="B11" s="241"/>
      <c r="C11" s="241"/>
      <c r="D11" s="241"/>
      <c r="E11" s="241"/>
      <c r="F11" s="242"/>
      <c r="G11" s="241"/>
      <c r="H11" s="242"/>
      <c r="I11" s="241"/>
      <c r="J11" s="241"/>
      <c r="K11" s="241"/>
    </row>
    <row r="12" spans="1:11" s="11" customFormat="1" ht="15" customHeight="1" x14ac:dyDescent="0.2">
      <c r="A12" s="397"/>
      <c r="B12" s="241"/>
      <c r="C12" s="241"/>
      <c r="D12" s="241"/>
      <c r="E12" s="241"/>
      <c r="F12" s="242"/>
      <c r="G12" s="241"/>
      <c r="H12" s="242"/>
      <c r="I12" s="241"/>
      <c r="J12" s="241"/>
      <c r="K12" s="241"/>
    </row>
    <row r="13" spans="1:11" s="11" customFormat="1" ht="15.75" customHeight="1" x14ac:dyDescent="0.25">
      <c r="A13" s="400" t="s">
        <v>49</v>
      </c>
      <c r="B13" s="241"/>
      <c r="C13" s="95"/>
      <c r="D13" s="95"/>
      <c r="E13" s="95"/>
      <c r="F13" s="27"/>
      <c r="G13" s="95"/>
      <c r="H13" s="27"/>
      <c r="I13" s="241"/>
      <c r="J13" s="241"/>
      <c r="K13" s="241"/>
    </row>
    <row r="14" spans="1:11" s="11" customFormat="1" ht="8.25" customHeight="1" x14ac:dyDescent="0.2">
      <c r="A14" s="17"/>
      <c r="C14" s="17"/>
      <c r="D14" s="17"/>
      <c r="E14" s="17"/>
      <c r="F14" s="28"/>
      <c r="G14" s="17"/>
      <c r="H14" s="28"/>
    </row>
    <row r="15" spans="1:11" s="11" customFormat="1" ht="13.5" customHeight="1" x14ac:dyDescent="0.2">
      <c r="A15" s="17"/>
      <c r="C15" s="17"/>
      <c r="D15" s="17"/>
      <c r="E15" s="17"/>
      <c r="F15" s="28"/>
      <c r="G15" s="17"/>
      <c r="H15" s="28"/>
    </row>
    <row r="16" spans="1:11" s="11" customFormat="1" ht="13.5" customHeight="1" x14ac:dyDescent="0.2">
      <c r="A16" s="118" t="s">
        <v>17</v>
      </c>
      <c r="C16" s="17"/>
      <c r="D16" s="17"/>
      <c r="E16" s="17"/>
      <c r="F16" s="28"/>
      <c r="G16" s="17"/>
      <c r="H16" s="28"/>
    </row>
    <row r="17" spans="1:11" s="11" customFormat="1" ht="13.5" customHeight="1" x14ac:dyDescent="0.2">
      <c r="A17" s="118"/>
      <c r="C17" s="17"/>
      <c r="D17" s="17"/>
      <c r="E17" s="17"/>
      <c r="F17" s="28"/>
      <c r="G17" s="17"/>
      <c r="H17" s="28"/>
    </row>
    <row r="18" spans="1:11" s="11" customFormat="1" ht="13.5" customHeight="1" x14ac:dyDescent="0.2">
      <c r="A18" s="266" t="s">
        <v>203</v>
      </c>
      <c r="B18" s="241"/>
      <c r="C18" s="241"/>
      <c r="F18" s="33"/>
      <c r="H18" s="33"/>
      <c r="J18" s="33"/>
    </row>
    <row r="19" spans="1:11" s="11" customFormat="1" ht="13.5" customHeight="1" x14ac:dyDescent="0.2">
      <c r="F19" s="33"/>
      <c r="H19" s="33"/>
      <c r="J19" s="33"/>
    </row>
    <row r="20" spans="1:11" s="11" customFormat="1" ht="27" customHeight="1" x14ac:dyDescent="0.2">
      <c r="A20" s="637" t="s">
        <v>333</v>
      </c>
      <c r="B20" s="637"/>
      <c r="C20" s="637"/>
      <c r="D20" s="637"/>
      <c r="E20" s="637"/>
      <c r="F20" s="637"/>
      <c r="G20" s="637"/>
      <c r="H20" s="637"/>
      <c r="I20" s="637"/>
      <c r="J20" s="637"/>
    </row>
    <row r="21" spans="1:11" s="241" customFormat="1" ht="14.25" customHeight="1" x14ac:dyDescent="0.2">
      <c r="A21" s="438"/>
      <c r="B21" s="438"/>
      <c r="C21" s="438"/>
      <c r="D21" s="438"/>
      <c r="E21" s="438"/>
      <c r="F21" s="438"/>
      <c r="G21" s="438"/>
      <c r="H21" s="438"/>
      <c r="I21" s="438"/>
      <c r="J21" s="438"/>
    </row>
    <row r="22" spans="1:11" s="11" customFormat="1" ht="13.5" customHeight="1" x14ac:dyDescent="0.2">
      <c r="A22" s="266" t="s">
        <v>187</v>
      </c>
      <c r="B22" s="241"/>
      <c r="F22" s="33"/>
      <c r="H22" s="33"/>
      <c r="J22" s="33"/>
    </row>
    <row r="23" spans="1:11" s="11" customFormat="1" ht="13.5" customHeight="1" x14ac:dyDescent="0.2">
      <c r="F23" s="33"/>
      <c r="H23" s="33"/>
      <c r="J23" s="33"/>
    </row>
    <row r="24" spans="1:11" s="11" customFormat="1" ht="12.75" customHeight="1" x14ac:dyDescent="0.2">
      <c r="F24" s="33"/>
      <c r="H24" s="33"/>
      <c r="J24" s="33"/>
    </row>
    <row r="25" spans="1:11" s="11" customFormat="1" ht="12.75" customHeight="1" x14ac:dyDescent="0.2">
      <c r="F25" s="33"/>
      <c r="H25" s="33"/>
      <c r="J25" s="33"/>
    </row>
    <row r="26" spans="1:11" s="11" customFormat="1" ht="12.75" customHeight="1" x14ac:dyDescent="0.2">
      <c r="F26" s="33"/>
      <c r="H26" s="33"/>
      <c r="J26" s="33"/>
    </row>
    <row r="27" spans="1:11" s="11" customFormat="1" ht="13.5" customHeight="1" x14ac:dyDescent="0.2">
      <c r="A27" s="49" t="s">
        <v>50</v>
      </c>
      <c r="C27" s="17"/>
      <c r="D27" s="17"/>
      <c r="E27" s="17"/>
      <c r="F27" s="28"/>
      <c r="G27" s="17"/>
      <c r="H27" s="28"/>
      <c r="K27" s="17"/>
    </row>
    <row r="28" spans="1:11" s="11" customFormat="1" x14ac:dyDescent="0.2">
      <c r="A28" s="135"/>
      <c r="F28" s="33"/>
      <c r="H28" s="33"/>
    </row>
    <row r="29" spans="1:11" s="11" customFormat="1" ht="13.5" customHeight="1" x14ac:dyDescent="0.2">
      <c r="F29" s="33"/>
      <c r="H29" s="33"/>
    </row>
    <row r="30" spans="1:11" s="11" customFormat="1" ht="3.75" customHeight="1" x14ac:dyDescent="0.2">
      <c r="F30" s="33"/>
      <c r="H30" s="33"/>
      <c r="J30" s="33"/>
    </row>
    <row r="31" spans="1:11" s="11" customFormat="1" ht="13.5" customHeight="1" x14ac:dyDescent="0.2">
      <c r="A31" s="438"/>
      <c r="B31" s="438"/>
      <c r="C31" s="438"/>
      <c r="D31" s="438"/>
      <c r="E31" s="438"/>
      <c r="F31" s="438"/>
      <c r="G31" s="438"/>
      <c r="H31" s="438"/>
      <c r="I31" s="438"/>
      <c r="J31" s="438"/>
    </row>
    <row r="32" spans="1:11" s="11" customFormat="1" ht="13.5" customHeight="1" x14ac:dyDescent="0.25">
      <c r="A32" s="292" t="s">
        <v>16</v>
      </c>
      <c r="C32" s="17"/>
      <c r="D32" s="17"/>
      <c r="E32" s="17"/>
      <c r="F32" s="28"/>
      <c r="G32" s="17"/>
      <c r="H32" s="28"/>
    </row>
    <row r="33" spans="1:11" s="11" customFormat="1" ht="13.5" customHeight="1" x14ac:dyDescent="0.2">
      <c r="A33" s="118"/>
      <c r="C33" s="17"/>
      <c r="D33" s="17"/>
      <c r="E33" s="17"/>
      <c r="F33" s="28"/>
      <c r="G33" s="17"/>
      <c r="H33" s="28"/>
    </row>
    <row r="34" spans="1:11" s="11" customFormat="1" ht="13.5" customHeight="1" x14ac:dyDescent="0.2">
      <c r="A34" s="293" t="s">
        <v>252</v>
      </c>
      <c r="C34" s="17"/>
      <c r="D34" s="17"/>
      <c r="E34" s="17"/>
      <c r="F34" s="28"/>
      <c r="G34" s="17"/>
      <c r="H34" s="28"/>
    </row>
    <row r="35" spans="1:11" s="11" customFormat="1" ht="12.75" customHeight="1" x14ac:dyDescent="0.2">
      <c r="A35" s="438"/>
      <c r="B35" s="438"/>
      <c r="C35" s="438"/>
      <c r="D35" s="438"/>
      <c r="E35" s="438"/>
      <c r="F35" s="438"/>
      <c r="G35" s="438"/>
      <c r="H35" s="438"/>
      <c r="I35" s="438"/>
      <c r="J35" s="438"/>
    </row>
    <row r="36" spans="1:11" s="11" customFormat="1" x14ac:dyDescent="0.2">
      <c r="A36" s="132"/>
      <c r="F36" s="33"/>
      <c r="H36" s="33"/>
    </row>
    <row r="37" spans="1:11" s="11" customFormat="1" ht="13.5" customHeight="1" x14ac:dyDescent="0.2">
      <c r="A37" s="117" t="s">
        <v>13</v>
      </c>
      <c r="F37" s="33"/>
      <c r="H37" s="33"/>
    </row>
    <row r="38" spans="1:11" s="11" customFormat="1" ht="15" customHeight="1" x14ac:dyDescent="0.2">
      <c r="F38" s="33"/>
      <c r="H38" s="33"/>
    </row>
    <row r="39" spans="1:11" s="11" customFormat="1" ht="15" customHeight="1" x14ac:dyDescent="0.2">
      <c r="A39" s="8" t="s">
        <v>12</v>
      </c>
      <c r="K39" s="95"/>
    </row>
    <row r="40" spans="1:11" s="11" customFormat="1" ht="14.25" customHeight="1" x14ac:dyDescent="0.2">
      <c r="K40" s="95"/>
    </row>
    <row r="41" spans="1:11" s="11" customFormat="1" x14ac:dyDescent="0.2">
      <c r="A41" s="11" t="s">
        <v>137</v>
      </c>
      <c r="K41" s="95"/>
    </row>
    <row r="42" spans="1:11" s="11" customFormat="1" ht="15" customHeight="1" x14ac:dyDescent="0.2">
      <c r="A42" s="11" t="s">
        <v>139</v>
      </c>
    </row>
    <row r="43" spans="1:11" s="11" customFormat="1" ht="15" customHeight="1" x14ac:dyDescent="0.2">
      <c r="A43" s="11" t="s">
        <v>138</v>
      </c>
    </row>
    <row r="44" spans="1:11" s="11" customFormat="1" ht="13.5" customHeight="1" x14ac:dyDescent="0.2">
      <c r="F44" s="183"/>
      <c r="G44" s="13"/>
      <c r="H44" s="134"/>
      <c r="K44" s="95"/>
    </row>
    <row r="45" spans="1:11" s="11" customFormat="1" ht="15" customHeight="1" x14ac:dyDescent="0.2"/>
    <row r="46" spans="1:11" s="11" customFormat="1" ht="13.5" customHeight="1" x14ac:dyDescent="0.2">
      <c r="A46" s="8" t="s">
        <v>11</v>
      </c>
      <c r="F46" s="33"/>
      <c r="H46" s="33"/>
    </row>
    <row r="47" spans="1:11" s="11" customFormat="1" ht="14.25" customHeight="1" x14ac:dyDescent="0.2">
      <c r="E47" s="95"/>
      <c r="F47" s="133"/>
      <c r="G47" s="95"/>
      <c r="H47" s="134"/>
      <c r="K47" s="95"/>
    </row>
    <row r="48" spans="1:11" s="11" customFormat="1" ht="13.5" customHeight="1" x14ac:dyDescent="0.2">
      <c r="A48" s="11" t="s">
        <v>132</v>
      </c>
      <c r="E48" s="95"/>
      <c r="F48" s="133"/>
      <c r="G48" s="95"/>
      <c r="H48" s="134"/>
      <c r="K48" s="95"/>
    </row>
    <row r="49" spans="1:11" s="11" customFormat="1" ht="13.5" customHeight="1" x14ac:dyDescent="0.2">
      <c r="A49" s="11" t="s">
        <v>133</v>
      </c>
      <c r="E49" s="95"/>
      <c r="F49" s="133"/>
      <c r="G49" s="95"/>
      <c r="H49" s="134"/>
      <c r="K49" s="95"/>
    </row>
    <row r="50" spans="1:11" s="11" customFormat="1" ht="13.5" customHeight="1" x14ac:dyDescent="0.2">
      <c r="A50" s="241" t="s">
        <v>134</v>
      </c>
      <c r="B50" s="241"/>
      <c r="C50" s="241"/>
      <c r="D50" s="241"/>
      <c r="E50" s="95"/>
      <c r="F50" s="133"/>
      <c r="G50" s="95"/>
      <c r="H50" s="134"/>
      <c r="K50" s="95"/>
    </row>
    <row r="51" spans="1:11" s="11" customFormat="1" ht="13.5" customHeight="1" x14ac:dyDescent="0.2">
      <c r="A51" s="241"/>
      <c r="B51" s="241"/>
      <c r="C51" s="241"/>
      <c r="D51" s="241"/>
      <c r="E51" s="95"/>
      <c r="F51" s="133"/>
      <c r="G51" s="95"/>
      <c r="H51" s="134"/>
      <c r="K51" s="95"/>
    </row>
    <row r="52" spans="1:11" s="11" customFormat="1" ht="13.5" customHeight="1" x14ac:dyDescent="0.2">
      <c r="A52" s="241" t="s">
        <v>110</v>
      </c>
      <c r="B52" s="241"/>
      <c r="C52" s="241"/>
      <c r="D52" s="241"/>
      <c r="E52" s="95"/>
      <c r="F52" s="133"/>
      <c r="G52" s="95"/>
      <c r="H52" s="134"/>
      <c r="K52" s="95"/>
    </row>
    <row r="53" spans="1:11" s="11" customFormat="1" ht="20.100000000000001" customHeight="1" x14ac:dyDescent="0.2">
      <c r="A53" s="393" t="s">
        <v>111</v>
      </c>
      <c r="B53" s="393"/>
      <c r="C53" s="393"/>
      <c r="D53" s="393"/>
      <c r="E53" s="393"/>
      <c r="F53" s="393"/>
      <c r="G53" s="394" t="s">
        <v>112</v>
      </c>
      <c r="H53" s="134"/>
      <c r="K53" s="95"/>
    </row>
    <row r="54" spans="1:11" s="11" customFormat="1" ht="13.5" customHeight="1" x14ac:dyDescent="0.2">
      <c r="A54" s="393" t="s">
        <v>113</v>
      </c>
      <c r="B54" s="393"/>
      <c r="C54" s="393"/>
      <c r="D54" s="393"/>
      <c r="E54" s="393"/>
      <c r="F54" s="393"/>
      <c r="G54" s="394" t="s">
        <v>114</v>
      </c>
      <c r="H54" s="134"/>
      <c r="K54" s="95"/>
    </row>
    <row r="55" spans="1:11" s="11" customFormat="1" ht="13.5" customHeight="1" x14ac:dyDescent="0.2">
      <c r="A55" s="393" t="s">
        <v>115</v>
      </c>
      <c r="B55" s="393"/>
      <c r="C55" s="393"/>
      <c r="D55" s="393"/>
      <c r="E55" s="393"/>
      <c r="F55" s="393"/>
      <c r="G55" s="394" t="s">
        <v>335</v>
      </c>
      <c r="H55" s="134"/>
      <c r="K55" s="95"/>
    </row>
    <row r="56" spans="1:11" s="11" customFormat="1" ht="13.5" customHeight="1" x14ac:dyDescent="0.2">
      <c r="A56" s="393" t="s">
        <v>116</v>
      </c>
      <c r="B56" s="393"/>
      <c r="C56" s="393"/>
      <c r="D56" s="393"/>
      <c r="E56" s="393"/>
      <c r="F56" s="393"/>
      <c r="G56" s="394" t="s">
        <v>335</v>
      </c>
      <c r="H56" s="134"/>
      <c r="K56" s="95"/>
    </row>
    <row r="57" spans="1:11" s="11" customFormat="1" ht="13.5" customHeight="1" x14ac:dyDescent="0.2">
      <c r="A57" s="393" t="s">
        <v>117</v>
      </c>
      <c r="B57" s="393"/>
      <c r="C57" s="393"/>
      <c r="D57" s="393"/>
      <c r="E57" s="393"/>
      <c r="F57" s="393"/>
      <c r="G57" s="394" t="s">
        <v>118</v>
      </c>
      <c r="H57" s="134"/>
      <c r="K57" s="95"/>
    </row>
    <row r="58" spans="1:11" s="11" customFormat="1" ht="13.5" customHeight="1" x14ac:dyDescent="0.2">
      <c r="A58" s="393" t="s">
        <v>119</v>
      </c>
      <c r="B58" s="393"/>
      <c r="C58" s="393"/>
      <c r="D58" s="393"/>
      <c r="E58" s="393"/>
      <c r="F58" s="393"/>
      <c r="G58" s="394" t="s">
        <v>120</v>
      </c>
      <c r="H58" s="134"/>
      <c r="K58" s="95"/>
    </row>
    <row r="59" spans="1:11" s="11" customFormat="1" ht="13.5" customHeight="1" x14ac:dyDescent="0.2">
      <c r="A59" s="393" t="s">
        <v>121</v>
      </c>
      <c r="B59" s="393"/>
      <c r="C59" s="393"/>
      <c r="D59" s="393"/>
      <c r="E59" s="393"/>
      <c r="F59" s="393"/>
      <c r="G59" s="394" t="s">
        <v>336</v>
      </c>
      <c r="H59" s="134"/>
      <c r="K59" s="95"/>
    </row>
    <row r="60" spans="1:11" s="11" customFormat="1" ht="13.5" customHeight="1" x14ac:dyDescent="0.2">
      <c r="A60" s="393" t="s">
        <v>10</v>
      </c>
      <c r="B60" s="393"/>
      <c r="C60" s="393"/>
      <c r="D60" s="393"/>
      <c r="E60" s="393"/>
      <c r="F60" s="393"/>
      <c r="G60" s="394" t="s">
        <v>122</v>
      </c>
      <c r="H60" s="134"/>
      <c r="K60" s="95"/>
    </row>
    <row r="61" spans="1:11" s="11" customFormat="1" ht="13.5" customHeight="1" x14ac:dyDescent="0.2">
      <c r="A61" s="393" t="s">
        <v>33</v>
      </c>
      <c r="B61" s="393"/>
      <c r="C61" s="393"/>
      <c r="D61" s="393"/>
      <c r="E61" s="393"/>
      <c r="F61" s="395"/>
      <c r="G61" s="394" t="s">
        <v>334</v>
      </c>
      <c r="H61" s="134"/>
      <c r="K61" s="95"/>
    </row>
    <row r="62" spans="1:11" s="11" customFormat="1" ht="13.5" customHeight="1" x14ac:dyDescent="0.2">
      <c r="A62" s="241"/>
      <c r="B62" s="241"/>
      <c r="C62" s="241"/>
      <c r="D62" s="241"/>
      <c r="E62" s="241"/>
      <c r="F62" s="358"/>
      <c r="G62" s="268"/>
      <c r="H62" s="134"/>
      <c r="K62" s="95"/>
    </row>
    <row r="63" spans="1:11" s="11" customFormat="1" ht="15" customHeight="1" x14ac:dyDescent="0.2"/>
    <row r="64" spans="1:11" s="11" customFormat="1" ht="15" customHeight="1" x14ac:dyDescent="0.2">
      <c r="A64" s="8" t="s">
        <v>100</v>
      </c>
    </row>
    <row r="65" spans="1:11" s="11" customFormat="1" ht="15" customHeight="1" x14ac:dyDescent="0.2"/>
    <row r="66" spans="1:11" s="11" customFormat="1" ht="15" customHeight="1" x14ac:dyDescent="0.2">
      <c r="A66" s="11" t="s">
        <v>239</v>
      </c>
    </row>
    <row r="67" spans="1:11" s="11" customFormat="1" ht="15" customHeight="1" x14ac:dyDescent="0.2">
      <c r="A67" s="11" t="s">
        <v>240</v>
      </c>
    </row>
    <row r="68" spans="1:11" s="11" customFormat="1" ht="15" customHeight="1" x14ac:dyDescent="0.2">
      <c r="A68" s="11" t="s">
        <v>241</v>
      </c>
    </row>
    <row r="69" spans="1:11" s="11" customFormat="1" ht="15" customHeight="1" x14ac:dyDescent="0.2">
      <c r="A69" s="11" t="s">
        <v>242</v>
      </c>
    </row>
    <row r="70" spans="1:11" s="11" customFormat="1" ht="15" customHeight="1" x14ac:dyDescent="0.2">
      <c r="A70" s="11" t="s">
        <v>243</v>
      </c>
    </row>
    <row r="71" spans="1:11" s="11" customFormat="1" ht="15" customHeight="1" x14ac:dyDescent="0.2"/>
    <row r="72" spans="1:11" s="11" customFormat="1" ht="13.5" customHeight="1" x14ac:dyDescent="0.2">
      <c r="F72" s="33"/>
      <c r="H72" s="33"/>
    </row>
    <row r="73" spans="1:11" s="11" customFormat="1" ht="11.25" customHeight="1" x14ac:dyDescent="0.2">
      <c r="A73" s="8" t="s">
        <v>123</v>
      </c>
      <c r="F73" s="33"/>
      <c r="H73" s="33"/>
    </row>
    <row r="74" spans="1:11" s="11" customFormat="1" ht="13.5" customHeight="1" x14ac:dyDescent="0.2">
      <c r="E74" s="95"/>
      <c r="F74" s="133"/>
      <c r="G74" s="95"/>
      <c r="H74" s="134"/>
      <c r="K74" s="95"/>
    </row>
    <row r="75" spans="1:11" s="11" customFormat="1" ht="40.5" customHeight="1" x14ac:dyDescent="0.2">
      <c r="A75" s="639" t="s">
        <v>365</v>
      </c>
      <c r="B75" s="640"/>
      <c r="C75" s="640"/>
      <c r="D75" s="640"/>
      <c r="E75" s="640"/>
      <c r="F75" s="640"/>
      <c r="G75" s="640"/>
      <c r="H75" s="640"/>
      <c r="I75" s="640"/>
      <c r="J75" s="640"/>
    </row>
    <row r="76" spans="1:11" s="11" customFormat="1" ht="15" customHeight="1" x14ac:dyDescent="0.2">
      <c r="A76" s="393" t="s">
        <v>364</v>
      </c>
      <c r="B76" s="241"/>
      <c r="C76" s="241"/>
      <c r="D76" s="241"/>
      <c r="E76" s="241"/>
      <c r="F76" s="241"/>
      <c r="G76" s="241"/>
      <c r="H76" s="241"/>
      <c r="I76" s="241"/>
      <c r="J76" s="241"/>
    </row>
    <row r="77" spans="1:11" s="11" customFormat="1" ht="59.45" customHeight="1" x14ac:dyDescent="0.2">
      <c r="A77" s="637" t="s">
        <v>366</v>
      </c>
      <c r="B77" s="638"/>
      <c r="C77" s="638"/>
      <c r="D77" s="638"/>
      <c r="E77" s="638"/>
      <c r="F77" s="638"/>
      <c r="G77" s="638"/>
      <c r="H77" s="638"/>
      <c r="I77" s="638"/>
      <c r="J77" s="638"/>
    </row>
    <row r="78" spans="1:11" s="11" customFormat="1" ht="21" customHeight="1" x14ac:dyDescent="0.2">
      <c r="F78" s="33"/>
      <c r="H78" s="33"/>
      <c r="J78" s="33"/>
    </row>
    <row r="79" spans="1:11" s="11" customFormat="1" ht="13.5" customHeight="1" x14ac:dyDescent="0.2">
      <c r="A79" s="118" t="s">
        <v>68</v>
      </c>
      <c r="B79" s="118"/>
      <c r="C79" s="118"/>
      <c r="F79" s="33"/>
      <c r="H79" s="33"/>
      <c r="J79" s="33"/>
    </row>
    <row r="80" spans="1:11" s="11" customFormat="1" ht="12.75" customHeight="1" x14ac:dyDescent="0.2">
      <c r="F80" s="33"/>
      <c r="H80" s="33"/>
      <c r="J80" s="33"/>
    </row>
    <row r="81" spans="1:10" s="11" customFormat="1" ht="12.75" customHeight="1" x14ac:dyDescent="0.2">
      <c r="F81" s="33"/>
      <c r="H81" s="33"/>
      <c r="J81" s="33"/>
    </row>
    <row r="82" spans="1:10" s="11" customFormat="1" ht="8.25" customHeight="1" x14ac:dyDescent="0.2">
      <c r="F82" s="33"/>
      <c r="H82" s="33"/>
      <c r="J82" s="33"/>
    </row>
    <row r="83" spans="1:10" s="11" customFormat="1" ht="15" customHeight="1" x14ac:dyDescent="0.2">
      <c r="F83" s="33"/>
      <c r="H83" s="33"/>
      <c r="J83" s="33"/>
    </row>
    <row r="84" spans="1:10" s="374" customFormat="1" ht="15" customHeight="1" x14ac:dyDescent="0.2">
      <c r="A84" s="117" t="s">
        <v>244</v>
      </c>
      <c r="F84" s="375"/>
      <c r="H84" s="375"/>
      <c r="J84" s="375"/>
    </row>
    <row r="85" spans="1:10" s="11" customFormat="1" ht="15" customHeight="1" x14ac:dyDescent="0.2">
      <c r="F85" s="33"/>
      <c r="H85" s="33"/>
      <c r="J85" s="33"/>
    </row>
    <row r="86" spans="1:10" s="11" customFormat="1" ht="15" customHeight="1" x14ac:dyDescent="0.2">
      <c r="A86" s="11" t="s">
        <v>245</v>
      </c>
      <c r="F86" s="33"/>
      <c r="H86" s="33"/>
      <c r="J86" s="33"/>
    </row>
    <row r="87" spans="1:10" s="11" customFormat="1" ht="15" customHeight="1" x14ac:dyDescent="0.2">
      <c r="A87" s="11" t="s">
        <v>246</v>
      </c>
      <c r="F87" s="33"/>
      <c r="H87" s="33"/>
      <c r="J87" s="33"/>
    </row>
    <row r="88" spans="1:10" s="11" customFormat="1" ht="15" customHeight="1" x14ac:dyDescent="0.2">
      <c r="A88" s="11" t="s">
        <v>247</v>
      </c>
      <c r="F88" s="33"/>
      <c r="H88" s="33"/>
      <c r="J88" s="33"/>
    </row>
    <row r="89" spans="1:10" s="11" customFormat="1" ht="15" customHeight="1" x14ac:dyDescent="0.2">
      <c r="A89" s="11" t="s">
        <v>248</v>
      </c>
      <c r="F89" s="33"/>
      <c r="H89" s="33"/>
      <c r="J89" s="33"/>
    </row>
    <row r="90" spans="1:10" s="11" customFormat="1" ht="15" customHeight="1" x14ac:dyDescent="0.2">
      <c r="F90" s="33"/>
      <c r="H90" s="33"/>
      <c r="J90" s="33"/>
    </row>
    <row r="91" spans="1:10" s="11" customFormat="1" ht="15" customHeight="1" x14ac:dyDescent="0.2">
      <c r="F91" s="33"/>
      <c r="H91" s="33"/>
      <c r="J91" s="33"/>
    </row>
    <row r="92" spans="1:10" s="11" customFormat="1" ht="13.5" customHeight="1" x14ac:dyDescent="0.2">
      <c r="A92" s="118" t="s">
        <v>69</v>
      </c>
      <c r="B92" s="118"/>
      <c r="C92" s="118"/>
      <c r="D92" s="118"/>
      <c r="E92" s="118"/>
      <c r="F92" s="33"/>
      <c r="H92" s="33"/>
      <c r="J92" s="33"/>
    </row>
    <row r="93" spans="1:10" s="11" customFormat="1" ht="13.5" customHeight="1" x14ac:dyDescent="0.2">
      <c r="F93" s="33"/>
      <c r="H93" s="33"/>
      <c r="J93" s="33"/>
    </row>
    <row r="94" spans="1:10" s="11" customFormat="1" ht="12.75" customHeight="1" x14ac:dyDescent="0.2">
      <c r="F94" s="33"/>
      <c r="H94" s="33"/>
      <c r="J94" s="33"/>
    </row>
    <row r="95" spans="1:10" s="11" customFormat="1" ht="12.75" customHeight="1" x14ac:dyDescent="0.2">
      <c r="F95" s="33"/>
      <c r="H95" s="33"/>
      <c r="J95" s="33"/>
    </row>
    <row r="96" spans="1:10" s="11" customFormat="1" ht="12.75" customHeight="1" x14ac:dyDescent="0.2">
      <c r="F96" s="33"/>
      <c r="H96" s="33"/>
      <c r="J96" s="33"/>
    </row>
    <row r="97" spans="1:10" s="11" customFormat="1" ht="8.25" customHeight="1" x14ac:dyDescent="0.2">
      <c r="F97" s="33"/>
      <c r="H97" s="33"/>
      <c r="J97" s="33"/>
    </row>
    <row r="98" spans="1:10" s="11" customFormat="1" ht="15" customHeight="1" x14ac:dyDescent="0.2">
      <c r="F98" s="33"/>
      <c r="H98" s="33"/>
      <c r="J98" s="33"/>
    </row>
    <row r="99" spans="1:10" s="11" customFormat="1" ht="13.5" customHeight="1" x14ac:dyDescent="0.2">
      <c r="A99" s="118" t="s">
        <v>53</v>
      </c>
      <c r="F99" s="33"/>
      <c r="H99" s="33"/>
      <c r="J99" s="33"/>
    </row>
    <row r="100" spans="1:10" s="11" customFormat="1" ht="13.5" customHeight="1" x14ac:dyDescent="0.2">
      <c r="F100" s="33"/>
      <c r="H100" s="33"/>
      <c r="J100" s="33"/>
    </row>
    <row r="101" spans="1:10" s="11" customFormat="1" ht="12.75" customHeight="1" x14ac:dyDescent="0.2">
      <c r="F101" s="33"/>
      <c r="H101" s="33"/>
      <c r="J101" s="33"/>
    </row>
    <row r="102" spans="1:10" s="11" customFormat="1" ht="12.75" customHeight="1" x14ac:dyDescent="0.2">
      <c r="F102" s="33"/>
      <c r="H102" s="33"/>
      <c r="J102" s="33"/>
    </row>
    <row r="103" spans="1:10" s="11" customFormat="1" ht="12.75" customHeight="1" x14ac:dyDescent="0.2">
      <c r="F103" s="33"/>
      <c r="H103" s="33"/>
      <c r="J103" s="33"/>
    </row>
    <row r="104" spans="1:10" s="11" customFormat="1" ht="8.25" customHeight="1" x14ac:dyDescent="0.2">
      <c r="F104" s="33"/>
      <c r="H104" s="33"/>
      <c r="J104" s="33"/>
    </row>
    <row r="105" spans="1:10" s="11" customFormat="1" ht="8.25" customHeight="1" x14ac:dyDescent="0.2">
      <c r="F105" s="33"/>
      <c r="H105" s="33"/>
      <c r="J105" s="33"/>
    </row>
    <row r="106" spans="1:10" s="11" customFormat="1" ht="8.25" customHeight="1" x14ac:dyDescent="0.2">
      <c r="F106" s="33"/>
      <c r="H106" s="33"/>
      <c r="J106" s="33"/>
    </row>
    <row r="107" spans="1:10" s="11" customFormat="1" ht="8.25" customHeight="1" x14ac:dyDescent="0.2">
      <c r="F107" s="33"/>
      <c r="H107" s="33"/>
      <c r="J107" s="33"/>
    </row>
    <row r="108" spans="1:10" s="11" customFormat="1" ht="12" customHeight="1" x14ac:dyDescent="0.2">
      <c r="F108" s="33"/>
      <c r="H108" s="33"/>
      <c r="J108" s="33"/>
    </row>
    <row r="109" spans="1:10" s="241" customFormat="1" ht="13.5" customHeight="1" x14ac:dyDescent="0.2">
      <c r="A109" s="240" t="s">
        <v>92</v>
      </c>
      <c r="F109" s="242"/>
      <c r="H109" s="242"/>
      <c r="J109" s="242"/>
    </row>
    <row r="110" spans="1:10" s="241" customFormat="1" ht="13.5" customHeight="1" x14ac:dyDescent="0.2">
      <c r="F110" s="242"/>
      <c r="H110" s="242"/>
      <c r="J110" s="242"/>
    </row>
    <row r="111" spans="1:10" s="11" customFormat="1" ht="12.75" customHeight="1" x14ac:dyDescent="0.2">
      <c r="A111" s="241"/>
      <c r="B111" s="241"/>
      <c r="C111" s="241"/>
      <c r="D111" s="241"/>
      <c r="E111" s="241"/>
      <c r="F111" s="242"/>
      <c r="G111" s="241"/>
      <c r="H111" s="242"/>
      <c r="I111" s="241"/>
      <c r="J111" s="242"/>
    </row>
    <row r="112" spans="1:10" s="11" customFormat="1" ht="12.75" customHeight="1" x14ac:dyDescent="0.2">
      <c r="A112" s="241"/>
      <c r="B112" s="241"/>
      <c r="C112" s="241"/>
      <c r="D112" s="241"/>
      <c r="E112" s="241"/>
      <c r="F112" s="242"/>
      <c r="G112" s="241"/>
      <c r="H112" s="242"/>
      <c r="I112" s="241"/>
      <c r="J112" s="242"/>
    </row>
    <row r="113" spans="1:10" s="11" customFormat="1" ht="12.75" customHeight="1" x14ac:dyDescent="0.2">
      <c r="A113" s="241"/>
      <c r="B113" s="241"/>
      <c r="C113" s="241"/>
      <c r="D113" s="241"/>
      <c r="E113" s="241"/>
      <c r="F113" s="242"/>
      <c r="G113" s="241"/>
      <c r="H113" s="242"/>
      <c r="I113" s="241"/>
      <c r="J113" s="242"/>
    </row>
    <row r="114" spans="1:10" s="11" customFormat="1" ht="12.75" customHeight="1" x14ac:dyDescent="0.2">
      <c r="A114" s="241"/>
      <c r="B114" s="241"/>
      <c r="C114" s="241"/>
      <c r="D114" s="241"/>
      <c r="E114" s="241"/>
      <c r="F114" s="242"/>
      <c r="G114" s="241"/>
      <c r="H114" s="242"/>
      <c r="I114" s="241"/>
      <c r="J114" s="242"/>
    </row>
    <row r="115" spans="1:10" s="11" customFormat="1" ht="12.75" customHeight="1" x14ac:dyDescent="0.2">
      <c r="A115" s="241"/>
      <c r="B115" s="241"/>
      <c r="C115" s="241"/>
      <c r="D115" s="241"/>
      <c r="E115" s="241"/>
      <c r="F115" s="242"/>
      <c r="G115" s="241"/>
      <c r="H115" s="242"/>
      <c r="I115" s="241"/>
      <c r="J115" s="242"/>
    </row>
    <row r="116" spans="1:10" s="11" customFormat="1" ht="12.75" customHeight="1" x14ac:dyDescent="0.2">
      <c r="A116" s="241"/>
      <c r="B116" s="241"/>
      <c r="C116" s="241"/>
      <c r="D116" s="241"/>
      <c r="E116" s="241"/>
      <c r="F116" s="242"/>
      <c r="G116" s="241"/>
      <c r="H116" s="242"/>
      <c r="I116" s="241"/>
      <c r="J116" s="242"/>
    </row>
    <row r="117" spans="1:10" s="11" customFormat="1" ht="12.75" customHeight="1" x14ac:dyDescent="0.2">
      <c r="A117" s="241"/>
      <c r="B117" s="241"/>
      <c r="C117" s="241"/>
      <c r="D117" s="241"/>
      <c r="E117" s="241"/>
      <c r="F117" s="242"/>
      <c r="G117" s="241"/>
      <c r="H117" s="242"/>
      <c r="I117" s="241"/>
      <c r="J117" s="242"/>
    </row>
    <row r="118" spans="1:10" s="11" customFormat="1" ht="12.75" customHeight="1" x14ac:dyDescent="0.2">
      <c r="A118" s="241"/>
      <c r="B118" s="241"/>
      <c r="C118" s="241"/>
      <c r="D118" s="241"/>
      <c r="E118" s="241"/>
      <c r="F118" s="242"/>
      <c r="G118" s="241"/>
      <c r="H118" s="242"/>
      <c r="I118" s="241"/>
      <c r="J118" s="242"/>
    </row>
    <row r="119" spans="1:10" s="11" customFormat="1" ht="12.75" customHeight="1" x14ac:dyDescent="0.2">
      <c r="A119" s="241"/>
      <c r="B119" s="241"/>
      <c r="C119" s="241"/>
      <c r="D119" s="241"/>
      <c r="E119" s="241"/>
      <c r="F119" s="242"/>
      <c r="G119" s="241"/>
      <c r="H119" s="242"/>
      <c r="I119" s="241"/>
      <c r="J119" s="242"/>
    </row>
    <row r="120" spans="1:10" s="11" customFormat="1" ht="12.75" customHeight="1" x14ac:dyDescent="0.2">
      <c r="A120" s="241"/>
      <c r="B120" s="241"/>
      <c r="C120" s="241"/>
      <c r="D120" s="241"/>
      <c r="E120" s="241"/>
      <c r="F120" s="242"/>
      <c r="G120" s="241"/>
      <c r="H120" s="242"/>
      <c r="I120" s="241"/>
      <c r="J120" s="242"/>
    </row>
    <row r="121" spans="1:10" s="11" customFormat="1" ht="12.75" customHeight="1" x14ac:dyDescent="0.2">
      <c r="A121" s="241"/>
      <c r="B121" s="241"/>
      <c r="C121" s="241"/>
      <c r="D121" s="241"/>
      <c r="E121" s="241"/>
      <c r="F121" s="242"/>
      <c r="G121" s="241"/>
      <c r="H121" s="242"/>
      <c r="I121" s="241"/>
      <c r="J121" s="242"/>
    </row>
    <row r="122" spans="1:10" s="11" customFormat="1" ht="12.75" customHeight="1" x14ac:dyDescent="0.2">
      <c r="A122" s="241"/>
      <c r="B122" s="241"/>
      <c r="C122" s="241"/>
      <c r="D122" s="241"/>
      <c r="E122" s="241"/>
      <c r="F122" s="242"/>
      <c r="G122" s="241"/>
      <c r="H122" s="242"/>
      <c r="I122" s="241"/>
      <c r="J122" s="242"/>
    </row>
    <row r="123" spans="1:10" s="11" customFormat="1" ht="12.75" customHeight="1" x14ac:dyDescent="0.2">
      <c r="A123" s="241"/>
      <c r="B123" s="241"/>
      <c r="C123" s="241"/>
      <c r="D123" s="241"/>
      <c r="E123" s="241"/>
      <c r="F123" s="242"/>
      <c r="G123" s="241"/>
      <c r="H123" s="242"/>
      <c r="I123" s="241"/>
      <c r="J123" s="242"/>
    </row>
    <row r="124" spans="1:10" s="11" customFormat="1" ht="12.75" customHeight="1" x14ac:dyDescent="0.2">
      <c r="A124" s="241"/>
      <c r="B124" s="241"/>
      <c r="C124" s="241"/>
      <c r="D124" s="241"/>
      <c r="E124" s="241"/>
      <c r="F124" s="242"/>
      <c r="G124" s="241"/>
      <c r="H124" s="242"/>
      <c r="I124" s="241"/>
      <c r="J124" s="242"/>
    </row>
    <row r="125" spans="1:10" s="11" customFormat="1" ht="12.75" customHeight="1" x14ac:dyDescent="0.2">
      <c r="A125" s="241"/>
      <c r="B125" s="241"/>
      <c r="C125" s="241"/>
      <c r="D125" s="241"/>
      <c r="E125" s="241"/>
      <c r="F125" s="242"/>
      <c r="G125" s="241"/>
      <c r="H125" s="242"/>
      <c r="I125" s="241"/>
      <c r="J125" s="242"/>
    </row>
    <row r="126" spans="1:10" s="11" customFormat="1" ht="12.75" customHeight="1" x14ac:dyDescent="0.2">
      <c r="A126" s="241"/>
      <c r="B126" s="241"/>
      <c r="C126" s="241"/>
      <c r="D126" s="241"/>
      <c r="E126" s="241"/>
      <c r="F126" s="242"/>
      <c r="G126" s="241"/>
      <c r="H126" s="242"/>
      <c r="I126" s="241"/>
      <c r="J126" s="242"/>
    </row>
    <row r="127" spans="1:10" s="11" customFormat="1" ht="12.75" customHeight="1" x14ac:dyDescent="0.2">
      <c r="A127" s="241"/>
      <c r="B127" s="241"/>
      <c r="C127" s="241"/>
      <c r="D127" s="241"/>
      <c r="E127" s="241"/>
      <c r="F127" s="242"/>
      <c r="G127" s="241"/>
      <c r="H127" s="242"/>
      <c r="I127" s="241"/>
      <c r="J127" s="242"/>
    </row>
    <row r="128" spans="1:10" s="11" customFormat="1" ht="12.75" customHeight="1" x14ac:dyDescent="0.2">
      <c r="A128" s="241"/>
      <c r="B128" s="241"/>
      <c r="C128" s="241"/>
      <c r="D128" s="241"/>
      <c r="E128" s="241"/>
      <c r="F128" s="242"/>
      <c r="G128" s="241"/>
      <c r="H128" s="242"/>
      <c r="I128" s="241"/>
      <c r="J128" s="242"/>
    </row>
    <row r="129" spans="1:10" s="241" customFormat="1" ht="12.75" customHeight="1" x14ac:dyDescent="0.2">
      <c r="A129" s="240" t="s">
        <v>160</v>
      </c>
      <c r="F129" s="242"/>
      <c r="H129" s="242"/>
      <c r="J129" s="242"/>
    </row>
    <row r="130" spans="1:10" s="241" customFormat="1" ht="12.75" customHeight="1" x14ac:dyDescent="0.2">
      <c r="F130" s="242"/>
      <c r="H130" s="242"/>
      <c r="J130" s="242"/>
    </row>
    <row r="131" spans="1:10" s="11" customFormat="1" ht="12.75" customHeight="1" x14ac:dyDescent="0.2">
      <c r="A131" s="241"/>
      <c r="B131" s="241"/>
      <c r="C131" s="241"/>
      <c r="D131" s="241"/>
      <c r="E131" s="241"/>
      <c r="F131" s="242"/>
      <c r="G131" s="241"/>
      <c r="H131" s="242"/>
      <c r="I131" s="241"/>
      <c r="J131" s="242"/>
    </row>
    <row r="132" spans="1:10" s="11" customFormat="1" ht="12.75" customHeight="1" x14ac:dyDescent="0.2">
      <c r="A132" s="241"/>
      <c r="B132" s="241"/>
      <c r="C132" s="241"/>
      <c r="D132" s="241"/>
      <c r="E132" s="241"/>
      <c r="F132" s="242"/>
      <c r="G132" s="241"/>
      <c r="H132" s="242"/>
      <c r="I132" s="241"/>
      <c r="J132" s="242"/>
    </row>
    <row r="133" spans="1:10" s="11" customFormat="1" ht="12.75" customHeight="1" x14ac:dyDescent="0.2">
      <c r="A133" s="241"/>
      <c r="B133" s="241"/>
      <c r="C133" s="241"/>
      <c r="D133" s="241"/>
      <c r="E133" s="241"/>
      <c r="F133" s="242"/>
      <c r="G133" s="241"/>
      <c r="H133" s="242"/>
      <c r="I133" s="241"/>
      <c r="J133" s="242"/>
    </row>
    <row r="134" spans="1:10" s="11" customFormat="1" ht="12.75" customHeight="1" x14ac:dyDescent="0.2">
      <c r="A134" s="241"/>
      <c r="B134" s="241"/>
      <c r="C134" s="241"/>
      <c r="D134" s="241"/>
      <c r="E134" s="241"/>
      <c r="F134" s="242"/>
      <c r="G134" s="241"/>
      <c r="H134" s="242"/>
      <c r="I134" s="241"/>
      <c r="J134" s="242"/>
    </row>
    <row r="135" spans="1:10" s="11" customFormat="1" ht="12.75" customHeight="1" x14ac:dyDescent="0.2">
      <c r="A135" s="241"/>
      <c r="B135" s="241"/>
      <c r="C135" s="241"/>
      <c r="D135" s="241"/>
      <c r="E135" s="241"/>
      <c r="F135" s="242"/>
      <c r="G135" s="241"/>
      <c r="H135" s="242"/>
      <c r="I135" s="241"/>
      <c r="J135" s="242"/>
    </row>
    <row r="136" spans="1:10" s="11" customFormat="1" ht="12.75" customHeight="1" x14ac:dyDescent="0.2">
      <c r="A136" s="241"/>
      <c r="B136" s="241"/>
      <c r="C136" s="241"/>
      <c r="D136" s="241"/>
      <c r="E136" s="241"/>
      <c r="F136" s="242"/>
      <c r="G136" s="241"/>
      <c r="H136" s="242"/>
      <c r="I136" s="241"/>
      <c r="J136" s="242"/>
    </row>
    <row r="137" spans="1:10" s="241" customFormat="1" ht="12.75" customHeight="1" x14ac:dyDescent="0.2">
      <c r="F137" s="242"/>
      <c r="H137" s="242"/>
      <c r="J137" s="242"/>
    </row>
    <row r="138" spans="1:10" s="241" customFormat="1" ht="12.75" customHeight="1" x14ac:dyDescent="0.2">
      <c r="F138" s="242"/>
      <c r="H138" s="242"/>
      <c r="J138" s="242"/>
    </row>
    <row r="139" spans="1:10" s="11" customFormat="1" ht="12.75" customHeight="1" x14ac:dyDescent="0.2">
      <c r="A139" s="241"/>
      <c r="B139" s="241"/>
      <c r="C139" s="241"/>
      <c r="D139" s="241"/>
      <c r="E139" s="241"/>
      <c r="F139" s="242"/>
      <c r="G139" s="241"/>
      <c r="H139" s="242"/>
      <c r="I139" s="241"/>
      <c r="J139" s="242"/>
    </row>
    <row r="140" spans="1:10" s="11" customFormat="1" ht="12.75" customHeight="1" x14ac:dyDescent="0.2">
      <c r="A140" s="241"/>
      <c r="B140" s="241"/>
      <c r="C140" s="241"/>
      <c r="D140" s="241"/>
      <c r="E140" s="241"/>
      <c r="F140" s="242"/>
      <c r="G140" s="241"/>
      <c r="H140" s="242"/>
      <c r="I140" s="241"/>
      <c r="J140" s="242"/>
    </row>
    <row r="141" spans="1:10" s="11" customFormat="1" ht="12.75" customHeight="1" x14ac:dyDescent="0.2">
      <c r="A141" s="241"/>
      <c r="B141" s="241"/>
      <c r="C141" s="241"/>
      <c r="D141" s="241"/>
      <c r="E141" s="241"/>
      <c r="F141" s="242"/>
      <c r="G141" s="241"/>
      <c r="H141" s="242"/>
      <c r="I141" s="241"/>
      <c r="J141" s="242"/>
    </row>
    <row r="142" spans="1:10" s="11" customFormat="1" ht="12.75" customHeight="1" x14ac:dyDescent="0.2">
      <c r="A142" s="583" t="s">
        <v>437</v>
      </c>
      <c r="B142" s="241"/>
      <c r="C142" s="241"/>
      <c r="D142" s="241"/>
      <c r="E142" s="241"/>
      <c r="F142" s="242"/>
      <c r="G142" s="241"/>
      <c r="H142" s="242"/>
      <c r="I142" s="241"/>
      <c r="J142" s="242"/>
    </row>
    <row r="143" spans="1:10" s="11" customFormat="1" ht="12.75" customHeight="1" x14ac:dyDescent="0.2">
      <c r="A143" s="241"/>
      <c r="B143" s="241"/>
      <c r="C143" s="241"/>
      <c r="D143" s="241"/>
      <c r="E143" s="241"/>
      <c r="F143" s="242"/>
      <c r="G143" s="241"/>
      <c r="H143" s="242"/>
      <c r="I143" s="241"/>
      <c r="J143" s="242"/>
    </row>
    <row r="144" spans="1:10" s="11" customFormat="1" ht="12.75" customHeight="1" x14ac:dyDescent="0.2">
      <c r="A144" s="241"/>
      <c r="B144" s="241"/>
      <c r="C144" s="241"/>
      <c r="D144" s="241"/>
      <c r="E144" s="241"/>
      <c r="F144" s="242"/>
      <c r="G144" s="241"/>
      <c r="H144" s="242"/>
      <c r="I144" s="241"/>
      <c r="J144" s="242"/>
    </row>
    <row r="145" spans="1:10" s="11" customFormat="1" ht="12.75" customHeight="1" x14ac:dyDescent="0.2">
      <c r="A145" s="241"/>
      <c r="B145" s="241"/>
      <c r="C145" s="241"/>
      <c r="D145" s="241"/>
      <c r="E145" s="241"/>
      <c r="F145" s="242"/>
      <c r="G145" s="241"/>
      <c r="H145" s="242"/>
      <c r="I145" s="241"/>
      <c r="J145" s="242"/>
    </row>
    <row r="146" spans="1:10" s="11" customFormat="1" ht="12.75" customHeight="1" x14ac:dyDescent="0.2">
      <c r="A146" s="241"/>
      <c r="B146" s="241"/>
      <c r="C146" s="241"/>
      <c r="D146" s="241"/>
      <c r="E146" s="241"/>
      <c r="F146" s="242"/>
      <c r="G146" s="241"/>
      <c r="H146" s="242"/>
      <c r="I146" s="241"/>
      <c r="J146" s="242"/>
    </row>
    <row r="147" spans="1:10" s="11" customFormat="1" ht="12.75" customHeight="1" x14ac:dyDescent="0.2">
      <c r="A147" s="241"/>
      <c r="B147" s="241"/>
      <c r="C147" s="241"/>
      <c r="D147" s="241"/>
      <c r="E147" s="241"/>
      <c r="F147" s="242"/>
      <c r="G147" s="241"/>
      <c r="H147" s="242"/>
      <c r="I147" s="241"/>
      <c r="J147" s="242"/>
    </row>
    <row r="148" spans="1:10" s="11" customFormat="1" ht="12.75" customHeight="1" x14ac:dyDescent="0.2">
      <c r="A148" s="241"/>
      <c r="B148" s="241"/>
      <c r="C148" s="241"/>
      <c r="D148" s="241"/>
      <c r="E148" s="241"/>
      <c r="F148" s="242"/>
      <c r="G148" s="241"/>
      <c r="H148" s="242"/>
      <c r="I148" s="241"/>
      <c r="J148" s="242"/>
    </row>
    <row r="149" spans="1:10" s="11" customFormat="1" ht="12.75" customHeight="1" x14ac:dyDescent="0.2">
      <c r="A149" s="241"/>
      <c r="B149" s="241"/>
      <c r="C149" s="241"/>
      <c r="D149" s="241"/>
      <c r="E149" s="241"/>
      <c r="F149" s="242"/>
      <c r="G149" s="241"/>
      <c r="H149" s="242"/>
      <c r="I149" s="241"/>
      <c r="J149" s="242"/>
    </row>
    <row r="150" spans="1:10" s="11" customFormat="1" ht="12.75" customHeight="1" x14ac:dyDescent="0.2">
      <c r="F150" s="33"/>
      <c r="H150" s="33"/>
      <c r="J150" s="33"/>
    </row>
    <row r="151" spans="1:10" s="11" customFormat="1" ht="12.75" customHeight="1" x14ac:dyDescent="0.2">
      <c r="F151" s="33"/>
      <c r="H151" s="33"/>
      <c r="J151" s="33"/>
    </row>
    <row r="152" spans="1:10" s="11" customFormat="1" ht="13.5" customHeight="1" x14ac:dyDescent="0.25">
      <c r="A152" s="119" t="s">
        <v>141</v>
      </c>
      <c r="B152" s="136"/>
      <c r="H152" s="33"/>
      <c r="J152" s="33"/>
    </row>
    <row r="153" spans="1:10" s="11" customFormat="1" ht="12.75" customHeight="1" x14ac:dyDescent="0.2">
      <c r="A153" s="136"/>
      <c r="B153" s="136"/>
      <c r="H153" s="33"/>
      <c r="J153" s="33"/>
    </row>
    <row r="154" spans="1:10" s="11" customFormat="1" ht="12.75" customHeight="1" x14ac:dyDescent="0.2">
      <c r="A154" s="136"/>
      <c r="B154" s="136"/>
      <c r="H154" s="33"/>
      <c r="J154" s="33"/>
    </row>
    <row r="155" spans="1:10" s="11" customFormat="1" ht="13.5" customHeight="1" x14ac:dyDescent="0.2">
      <c r="A155" s="92">
        <v>1</v>
      </c>
      <c r="B155" s="93" t="s">
        <v>40</v>
      </c>
      <c r="D155" s="122"/>
      <c r="H155" s="33"/>
      <c r="J155" s="33"/>
    </row>
    <row r="156" spans="1:10" s="11" customFormat="1" ht="13.5" customHeight="1" x14ac:dyDescent="0.2">
      <c r="A156" s="136"/>
      <c r="B156" s="136"/>
      <c r="H156" s="33"/>
      <c r="J156" s="33"/>
    </row>
    <row r="157" spans="1:10" s="11" customFormat="1" ht="13.5" customHeight="1" x14ac:dyDescent="0.2">
      <c r="A157" s="136"/>
      <c r="B157" s="136"/>
      <c r="H157" s="33"/>
      <c r="J157" s="33"/>
    </row>
    <row r="158" spans="1:10" s="11" customFormat="1" ht="13.5" customHeight="1" x14ac:dyDescent="0.2">
      <c r="A158" s="136"/>
      <c r="B158" s="136"/>
      <c r="H158" s="33"/>
      <c r="J158" s="33"/>
    </row>
    <row r="159" spans="1:10" s="11" customFormat="1" ht="13.5" customHeight="1" x14ac:dyDescent="0.2">
      <c r="A159" s="136"/>
      <c r="B159" s="136"/>
      <c r="H159" s="33"/>
      <c r="J159" s="33"/>
    </row>
    <row r="160" spans="1:10" s="11" customFormat="1" ht="13.5" customHeight="1" x14ac:dyDescent="0.2">
      <c r="A160" s="136"/>
      <c r="B160" s="121"/>
      <c r="H160" s="33"/>
      <c r="J160" s="33"/>
    </row>
    <row r="161" spans="1:10" ht="13.5" customHeight="1" x14ac:dyDescent="0.2">
      <c r="A161" s="92">
        <v>2</v>
      </c>
      <c r="B161" s="49" t="s">
        <v>41</v>
      </c>
      <c r="C161" s="11"/>
      <c r="D161" s="11"/>
      <c r="E161" s="11"/>
      <c r="F161" s="11"/>
      <c r="G161" s="11"/>
      <c r="H161" s="38"/>
      <c r="I161" s="37"/>
      <c r="J161" s="32"/>
    </row>
    <row r="162" spans="1:10" ht="13.5" customHeight="1" x14ac:dyDescent="0.2">
      <c r="A162" s="138"/>
      <c r="B162" s="138"/>
      <c r="C162" s="37"/>
      <c r="D162" s="37"/>
      <c r="E162" s="37"/>
      <c r="F162" s="37"/>
      <c r="G162" s="37"/>
      <c r="H162" s="35"/>
      <c r="I162" s="356" t="s">
        <v>376</v>
      </c>
      <c r="J162" s="305" t="s">
        <v>377</v>
      </c>
    </row>
    <row r="163" spans="1:10" ht="13.5" customHeight="1" x14ac:dyDescent="0.2">
      <c r="A163" s="138"/>
      <c r="B163" s="139"/>
      <c r="C163" s="140"/>
      <c r="D163" s="140"/>
      <c r="E163" s="140"/>
      <c r="F163" s="140"/>
      <c r="G163" s="140"/>
      <c r="H163" s="140"/>
      <c r="I163" s="141" t="s">
        <v>22</v>
      </c>
      <c r="J163" s="142" t="s">
        <v>22</v>
      </c>
    </row>
    <row r="164" spans="1:10" ht="9.9499999999999993" customHeight="1" x14ac:dyDescent="0.2">
      <c r="A164" s="138"/>
      <c r="B164" s="37"/>
      <c r="C164" s="37"/>
      <c r="D164" s="37"/>
      <c r="E164" s="37"/>
      <c r="F164" s="37"/>
      <c r="G164" s="37"/>
      <c r="H164" s="35"/>
      <c r="I164" s="143"/>
      <c r="J164" s="144"/>
    </row>
    <row r="165" spans="1:10" ht="16.5" customHeight="1" x14ac:dyDescent="0.2">
      <c r="A165" s="145"/>
      <c r="B165" s="146"/>
      <c r="C165" s="146"/>
      <c r="D165" s="146"/>
      <c r="E165" s="146"/>
      <c r="F165" s="146"/>
      <c r="G165" s="146"/>
      <c r="H165" s="120"/>
      <c r="I165" s="75">
        <v>10</v>
      </c>
      <c r="J165" s="76">
        <v>10</v>
      </c>
    </row>
    <row r="166" spans="1:10" ht="16.5" customHeight="1" x14ac:dyDescent="0.2">
      <c r="A166" s="145"/>
      <c r="B166" s="147"/>
      <c r="C166" s="147"/>
      <c r="D166" s="147"/>
      <c r="E166" s="147"/>
      <c r="F166" s="147"/>
      <c r="G166" s="147"/>
      <c r="H166" s="148"/>
      <c r="I166" s="78"/>
      <c r="J166" s="79"/>
    </row>
    <row r="167" spans="1:10" ht="16.5" customHeight="1" x14ac:dyDescent="0.2">
      <c r="A167" s="145"/>
      <c r="B167" s="61" t="s">
        <v>23</v>
      </c>
      <c r="C167" s="61"/>
      <c r="D167" s="61"/>
      <c r="E167" s="61"/>
      <c r="F167" s="61"/>
      <c r="G167" s="61"/>
      <c r="H167" s="44"/>
      <c r="I167" s="473">
        <f>SUM(I165:I166)</f>
        <v>10</v>
      </c>
      <c r="J167" s="472">
        <f>SUM(J165:J166)</f>
        <v>10</v>
      </c>
    </row>
    <row r="168" spans="1:10" ht="13.5" customHeight="1" x14ac:dyDescent="0.2">
      <c r="A168" s="138"/>
      <c r="B168" s="138"/>
      <c r="C168" s="37"/>
      <c r="H168" s="38"/>
      <c r="I168" s="37"/>
      <c r="J168" s="32"/>
    </row>
    <row r="169" spans="1:10" ht="13.5" customHeight="1" x14ac:dyDescent="0.2">
      <c r="A169" s="138"/>
      <c r="B169" s="138"/>
      <c r="C169" s="37"/>
      <c r="H169" s="38"/>
      <c r="I169" s="37"/>
      <c r="J169" s="32"/>
    </row>
    <row r="170" spans="1:10" ht="13.5" customHeight="1" x14ac:dyDescent="0.2">
      <c r="A170" s="138"/>
      <c r="B170" s="138"/>
      <c r="C170" s="37"/>
      <c r="H170" s="38"/>
      <c r="I170" s="37"/>
      <c r="J170" s="32"/>
    </row>
    <row r="171" spans="1:10" ht="13.5" customHeight="1" x14ac:dyDescent="0.2">
      <c r="A171" s="138"/>
      <c r="B171" s="138"/>
      <c r="C171" s="37"/>
      <c r="H171" s="38"/>
      <c r="I171" s="37"/>
      <c r="J171" s="32"/>
    </row>
    <row r="172" spans="1:10" ht="13.5" customHeight="1" x14ac:dyDescent="0.2">
      <c r="A172" s="263">
        <v>3</v>
      </c>
      <c r="B172" s="279" t="s">
        <v>186</v>
      </c>
      <c r="C172" s="236"/>
      <c r="D172" s="385"/>
      <c r="E172" s="236"/>
    </row>
    <row r="173" spans="1:10" s="126" customFormat="1" ht="13.5" customHeight="1" x14ac:dyDescent="0.2">
      <c r="A173" s="264"/>
      <c r="B173" s="390"/>
      <c r="C173" s="385"/>
      <c r="D173" s="390"/>
      <c r="E173" s="390"/>
      <c r="H173" s="123"/>
      <c r="I173" s="124"/>
      <c r="J173" s="125"/>
    </row>
    <row r="174" spans="1:10" s="126" customFormat="1" ht="13.5" customHeight="1" x14ac:dyDescent="0.2">
      <c r="A174" s="264"/>
      <c r="B174" s="390"/>
      <c r="C174" s="385"/>
      <c r="D174" s="390"/>
      <c r="E174" s="390"/>
      <c r="H174" s="123"/>
      <c r="I174" s="124"/>
      <c r="J174" s="125"/>
    </row>
    <row r="175" spans="1:10" s="126" customFormat="1" ht="13.5" customHeight="1" x14ac:dyDescent="0.2">
      <c r="A175" s="264"/>
      <c r="B175" s="390"/>
      <c r="C175" s="385"/>
      <c r="D175" s="390"/>
      <c r="E175" s="390"/>
      <c r="H175" s="123"/>
      <c r="I175" s="124"/>
      <c r="J175" s="125"/>
    </row>
    <row r="176" spans="1:10" s="126" customFormat="1" ht="13.5" customHeight="1" x14ac:dyDescent="0.2">
      <c r="A176" s="264"/>
      <c r="B176" s="390"/>
      <c r="C176" s="385"/>
      <c r="D176" s="390"/>
      <c r="E176" s="390"/>
      <c r="H176" s="123"/>
      <c r="I176" s="124"/>
      <c r="J176" s="125"/>
    </row>
    <row r="177" spans="1:11" ht="13.5" customHeight="1" x14ac:dyDescent="0.2">
      <c r="A177" s="171"/>
      <c r="B177" s="264"/>
      <c r="C177" s="81"/>
      <c r="D177" s="236"/>
      <c r="E177" s="236"/>
      <c r="H177" s="38"/>
      <c r="I177" s="37"/>
      <c r="J177" s="32"/>
    </row>
    <row r="178" spans="1:11" ht="13.5" customHeight="1" x14ac:dyDescent="0.2">
      <c r="A178" s="263">
        <v>4</v>
      </c>
      <c r="B178" s="280" t="s">
        <v>292</v>
      </c>
      <c r="C178" s="236"/>
      <c r="D178" s="236"/>
      <c r="E178" s="236"/>
      <c r="H178" s="38"/>
      <c r="I178" s="37"/>
      <c r="J178" s="32"/>
    </row>
    <row r="179" spans="1:11" ht="13.5" customHeight="1" x14ac:dyDescent="0.2">
      <c r="A179" s="81"/>
      <c r="B179" s="81"/>
      <c r="C179" s="236"/>
      <c r="D179" s="81"/>
      <c r="E179" s="81"/>
      <c r="G179" s="37"/>
      <c r="H179" s="35"/>
      <c r="I179" s="304" t="s">
        <v>378</v>
      </c>
      <c r="J179" s="305" t="s">
        <v>378</v>
      </c>
    </row>
    <row r="180" spans="1:11" ht="13.5" customHeight="1" x14ac:dyDescent="0.2">
      <c r="A180" s="236"/>
      <c r="B180" s="237"/>
      <c r="C180" s="237"/>
      <c r="D180" s="237"/>
      <c r="E180" s="237"/>
      <c r="F180" s="140"/>
      <c r="G180" s="105"/>
      <c r="H180" s="140"/>
      <c r="I180" s="141" t="s">
        <v>22</v>
      </c>
      <c r="J180" s="142" t="s">
        <v>22</v>
      </c>
    </row>
    <row r="181" spans="1:11" ht="9.9499999999999993" customHeight="1" x14ac:dyDescent="0.2">
      <c r="A181" s="236"/>
      <c r="B181" s="81"/>
      <c r="C181" s="81"/>
      <c r="D181" s="81"/>
      <c r="E181" s="81"/>
      <c r="F181" s="37"/>
      <c r="G181" s="31"/>
      <c r="H181" s="35"/>
      <c r="I181" s="143"/>
      <c r="J181" s="144"/>
    </row>
    <row r="182" spans="1:11" ht="16.5" customHeight="1" x14ac:dyDescent="0.2">
      <c r="A182" s="265"/>
      <c r="B182" s="276" t="s">
        <v>72</v>
      </c>
      <c r="C182" s="276"/>
      <c r="D182" s="276"/>
      <c r="E182" s="276"/>
      <c r="F182" s="146"/>
      <c r="G182" s="146"/>
      <c r="H182" s="120"/>
      <c r="I182" s="75">
        <v>-2</v>
      </c>
      <c r="J182" s="76">
        <v>-2</v>
      </c>
    </row>
    <row r="183" spans="1:11" ht="16.5" customHeight="1" x14ac:dyDescent="0.2">
      <c r="A183" s="265"/>
      <c r="B183" s="276" t="s">
        <v>73</v>
      </c>
      <c r="C183" s="276"/>
      <c r="D183" s="276"/>
      <c r="E183" s="276"/>
      <c r="F183" s="146"/>
      <c r="G183" s="146"/>
      <c r="H183" s="120"/>
      <c r="I183" s="75">
        <v>-2</v>
      </c>
      <c r="J183" s="76">
        <v>-2</v>
      </c>
    </row>
    <row r="184" spans="1:11" ht="16.5" customHeight="1" x14ac:dyDescent="0.2">
      <c r="A184" s="265"/>
      <c r="B184" s="294" t="s">
        <v>265</v>
      </c>
      <c r="C184" s="276"/>
      <c r="D184" s="276"/>
      <c r="E184" s="276"/>
      <c r="F184" s="276"/>
      <c r="G184" s="276"/>
      <c r="H184" s="295"/>
      <c r="I184" s="75"/>
      <c r="J184" s="76"/>
      <c r="K184" s="236"/>
    </row>
    <row r="185" spans="1:11" ht="16.5" customHeight="1" x14ac:dyDescent="0.2">
      <c r="A185" s="265"/>
      <c r="B185" s="391" t="s">
        <v>99</v>
      </c>
      <c r="C185" s="391"/>
      <c r="D185" s="391"/>
      <c r="E185" s="391"/>
      <c r="F185" s="147"/>
      <c r="G185" s="147"/>
      <c r="H185" s="148"/>
      <c r="I185" s="78"/>
      <c r="J185" s="79"/>
    </row>
    <row r="186" spans="1:11" ht="16.5" customHeight="1" x14ac:dyDescent="0.2">
      <c r="A186" s="265"/>
      <c r="B186" s="392" t="s">
        <v>310</v>
      </c>
      <c r="C186" s="391"/>
      <c r="D186" s="391"/>
      <c r="E186" s="391"/>
      <c r="F186" s="147"/>
      <c r="G186" s="147"/>
      <c r="H186" s="148"/>
      <c r="I186" s="78">
        <v>-1</v>
      </c>
      <c r="J186" s="79">
        <v>-1</v>
      </c>
    </row>
    <row r="187" spans="1:11" ht="16.5" customHeight="1" x14ac:dyDescent="0.2">
      <c r="A187" s="265"/>
      <c r="B187" s="267" t="s">
        <v>23</v>
      </c>
      <c r="C187" s="267"/>
      <c r="D187" s="267"/>
      <c r="E187" s="267"/>
      <c r="F187" s="61"/>
      <c r="G187" s="61"/>
      <c r="H187" s="44"/>
      <c r="I187" s="473">
        <f>SUM(I182:I186)</f>
        <v>-5</v>
      </c>
      <c r="J187" s="472">
        <f>SUM(J182:J186)</f>
        <v>-5</v>
      </c>
    </row>
    <row r="188" spans="1:11" ht="13.5" customHeight="1" x14ac:dyDescent="0.2">
      <c r="A188" s="243"/>
      <c r="B188" s="243"/>
      <c r="C188" s="236"/>
      <c r="D188" s="236"/>
      <c r="E188" s="236"/>
    </row>
    <row r="190" spans="1:11" ht="13.5" customHeight="1" x14ac:dyDescent="0.2">
      <c r="A190" s="94">
        <v>5</v>
      </c>
      <c r="B190" s="8" t="s">
        <v>6</v>
      </c>
      <c r="F190" s="150"/>
      <c r="G190" s="37"/>
      <c r="H190" s="150"/>
      <c r="I190" s="37"/>
      <c r="J190" s="32"/>
    </row>
    <row r="191" spans="1:11" ht="13.5" customHeight="1" x14ac:dyDescent="0.2">
      <c r="A191" s="35"/>
      <c r="B191" s="35"/>
      <c r="D191" s="37"/>
      <c r="E191" s="37"/>
      <c r="F191" s="37"/>
      <c r="G191" s="37"/>
      <c r="H191" s="35"/>
      <c r="I191" s="304" t="s">
        <v>378</v>
      </c>
      <c r="J191" s="305" t="s">
        <v>378</v>
      </c>
    </row>
    <row r="192" spans="1:11" ht="13.5" customHeight="1" x14ac:dyDescent="0.2">
      <c r="A192" s="35"/>
      <c r="B192" s="140"/>
      <c r="C192" s="140"/>
      <c r="D192" s="140"/>
      <c r="E192" s="140"/>
      <c r="F192" s="140"/>
      <c r="G192" s="140"/>
      <c r="H192" s="140"/>
      <c r="I192" s="141" t="s">
        <v>22</v>
      </c>
      <c r="J192" s="142" t="s">
        <v>22</v>
      </c>
    </row>
    <row r="193" spans="1:11" ht="13.5" customHeight="1" x14ac:dyDescent="0.2">
      <c r="A193" s="35"/>
      <c r="B193" s="37"/>
      <c r="C193" s="37"/>
      <c r="D193" s="37"/>
      <c r="E193" s="37"/>
      <c r="F193" s="37"/>
      <c r="G193" s="37"/>
      <c r="H193" s="35"/>
      <c r="I193" s="143"/>
      <c r="J193" s="144"/>
    </row>
    <row r="194" spans="1:11" ht="16.5" customHeight="1" x14ac:dyDescent="0.2">
      <c r="A194" s="145"/>
      <c r="B194" s="146" t="s">
        <v>142</v>
      </c>
      <c r="C194" s="146"/>
      <c r="D194" s="146"/>
      <c r="E194" s="146"/>
      <c r="F194" s="146"/>
      <c r="G194" s="146"/>
      <c r="H194" s="120"/>
      <c r="I194" s="75">
        <v>1</v>
      </c>
      <c r="J194" s="76">
        <v>1</v>
      </c>
    </row>
    <row r="195" spans="1:11" ht="16.5" customHeight="1" x14ac:dyDescent="0.2">
      <c r="A195" s="145"/>
      <c r="B195" s="147" t="s">
        <v>144</v>
      </c>
      <c r="C195" s="147"/>
      <c r="D195" s="147"/>
      <c r="E195" s="147"/>
      <c r="F195" s="147"/>
      <c r="G195" s="147"/>
      <c r="H195" s="148"/>
      <c r="I195" s="78"/>
      <c r="J195" s="79"/>
    </row>
    <row r="196" spans="1:11" ht="16.5" customHeight="1" x14ac:dyDescent="0.2">
      <c r="A196" s="145"/>
      <c r="B196" s="147" t="s">
        <v>159</v>
      </c>
      <c r="C196" s="147"/>
      <c r="D196" s="147"/>
      <c r="E196" s="147"/>
      <c r="F196" s="147"/>
      <c r="G196" s="147"/>
      <c r="H196" s="148"/>
      <c r="I196" s="78">
        <v>1</v>
      </c>
      <c r="J196" s="79">
        <v>1</v>
      </c>
    </row>
    <row r="197" spans="1:11" ht="16.5" customHeight="1" x14ac:dyDescent="0.2">
      <c r="A197" s="145"/>
      <c r="B197" s="147" t="s">
        <v>143</v>
      </c>
      <c r="C197" s="147"/>
      <c r="D197" s="147"/>
      <c r="E197" s="147"/>
      <c r="F197" s="147"/>
      <c r="G197" s="147"/>
      <c r="H197" s="148"/>
      <c r="I197" s="78"/>
      <c r="J197" s="79"/>
    </row>
    <row r="198" spans="1:11" ht="16.5" customHeight="1" x14ac:dyDescent="0.2">
      <c r="A198" s="145"/>
      <c r="B198" s="106" t="s">
        <v>23</v>
      </c>
      <c r="C198" s="61"/>
      <c r="D198" s="61"/>
      <c r="E198" s="61"/>
      <c r="F198" s="61"/>
      <c r="G198" s="61"/>
      <c r="H198" s="44"/>
      <c r="I198" s="473">
        <f>SUM(I194:I197)</f>
        <v>2</v>
      </c>
      <c r="J198" s="472">
        <f>SUM(J194:J197)</f>
        <v>2</v>
      </c>
    </row>
    <row r="199" spans="1:11" ht="13.5" customHeight="1" x14ac:dyDescent="0.2">
      <c r="D199" s="81"/>
      <c r="E199" s="81"/>
      <c r="F199" s="81"/>
      <c r="G199" s="81"/>
      <c r="H199" s="82"/>
      <c r="I199" s="30"/>
      <c r="J199" s="82"/>
    </row>
    <row r="200" spans="1:11" ht="13.5" customHeight="1" x14ac:dyDescent="0.2">
      <c r="B200" s="178" t="s">
        <v>235</v>
      </c>
      <c r="D200" s="81"/>
      <c r="E200" s="81"/>
      <c r="F200" s="81"/>
      <c r="G200" s="81"/>
      <c r="H200" s="30"/>
      <c r="I200" s="81"/>
      <c r="J200" s="30"/>
    </row>
    <row r="201" spans="1:11" ht="13.5" customHeight="1" x14ac:dyDescent="0.2">
      <c r="B201" s="178"/>
      <c r="D201" s="81"/>
      <c r="E201" s="81"/>
      <c r="F201" s="81"/>
      <c r="G201" s="81"/>
      <c r="H201" s="30"/>
      <c r="I201" s="81"/>
      <c r="J201" s="30"/>
    </row>
    <row r="202" spans="1:11" s="11" customFormat="1" ht="13.5" customHeight="1" x14ac:dyDescent="0.2">
      <c r="A202" s="357" t="s">
        <v>275</v>
      </c>
      <c r="B202" s="241"/>
      <c r="C202" s="241"/>
      <c r="D202" s="241"/>
      <c r="E202" s="241"/>
      <c r="F202" s="358"/>
      <c r="G202" s="268"/>
      <c r="H202" s="134"/>
      <c r="I202" s="241"/>
      <c r="J202" s="241"/>
      <c r="K202" s="95"/>
    </row>
    <row r="203" spans="1:11" s="11" customFormat="1" ht="13.5" customHeight="1" x14ac:dyDescent="0.2">
      <c r="A203" s="357" t="s">
        <v>276</v>
      </c>
      <c r="B203" s="241"/>
      <c r="C203" s="241"/>
      <c r="D203" s="241"/>
      <c r="E203" s="241"/>
      <c r="F203" s="358"/>
      <c r="G203" s="268"/>
      <c r="H203" s="134"/>
      <c r="I203" s="241"/>
      <c r="J203" s="241"/>
      <c r="K203" s="95"/>
    </row>
    <row r="204" spans="1:11" s="11" customFormat="1" ht="13.5" customHeight="1" x14ac:dyDescent="0.2">
      <c r="A204" s="357" t="s">
        <v>274</v>
      </c>
      <c r="B204" s="241"/>
      <c r="C204" s="241"/>
      <c r="D204" s="241"/>
      <c r="E204" s="241"/>
      <c r="F204" s="358"/>
      <c r="G204" s="268"/>
      <c r="H204" s="134"/>
      <c r="I204" s="241"/>
      <c r="J204" s="241"/>
      <c r="K204" s="95"/>
    </row>
    <row r="205" spans="1:11" ht="13.5" customHeight="1" x14ac:dyDescent="0.2">
      <c r="B205" s="178"/>
      <c r="D205" s="81"/>
      <c r="E205" s="81"/>
      <c r="F205" s="81"/>
      <c r="G205" s="81"/>
      <c r="H205" s="30"/>
      <c r="I205" s="81"/>
      <c r="J205" s="30"/>
    </row>
    <row r="206" spans="1:11" ht="13.5" customHeight="1" x14ac:dyDescent="0.2">
      <c r="B206" s="178"/>
      <c r="D206" s="81"/>
      <c r="E206" s="81"/>
      <c r="F206" s="81"/>
      <c r="G206" s="81"/>
      <c r="H206" s="30"/>
      <c r="I206" s="81"/>
      <c r="J206" s="30"/>
    </row>
    <row r="207" spans="1:11" ht="13.5" customHeight="1" x14ac:dyDescent="0.2">
      <c r="B207" s="178"/>
      <c r="D207" s="81"/>
      <c r="E207" s="81"/>
      <c r="F207" s="81"/>
      <c r="G207" s="81"/>
      <c r="H207" s="30"/>
      <c r="I207" s="81"/>
      <c r="J207" s="30"/>
    </row>
    <row r="208" spans="1:11" ht="13.5" customHeight="1" x14ac:dyDescent="0.2">
      <c r="B208" s="178"/>
      <c r="D208" s="81"/>
      <c r="E208" s="81"/>
      <c r="F208" s="81"/>
      <c r="G208" s="81"/>
      <c r="H208" s="30"/>
      <c r="I208" s="81"/>
      <c r="J208" s="30"/>
    </row>
    <row r="209" spans="1:10" ht="13.5" customHeight="1" x14ac:dyDescent="0.2">
      <c r="A209" s="94">
        <v>6</v>
      </c>
      <c r="B209" s="8" t="s">
        <v>7</v>
      </c>
      <c r="F209" s="150"/>
      <c r="G209" s="37"/>
      <c r="H209" s="150"/>
      <c r="I209" s="37"/>
      <c r="J209" s="32"/>
    </row>
    <row r="210" spans="1:10" ht="13.5" customHeight="1" x14ac:dyDescent="0.2">
      <c r="A210" s="35"/>
      <c r="B210" s="35"/>
      <c r="D210" s="37"/>
      <c r="E210" s="37"/>
      <c r="F210" s="37"/>
      <c r="G210" s="37"/>
      <c r="H210" s="35"/>
      <c r="I210" s="304" t="s">
        <v>378</v>
      </c>
      <c r="J210" s="305" t="s">
        <v>378</v>
      </c>
    </row>
    <row r="211" spans="1:10" ht="13.5" customHeight="1" x14ac:dyDescent="0.2">
      <c r="A211" s="35"/>
      <c r="B211" s="140"/>
      <c r="C211" s="140"/>
      <c r="D211" s="140"/>
      <c r="E211" s="140"/>
      <c r="F211" s="140"/>
      <c r="G211" s="140"/>
      <c r="H211" s="140"/>
      <c r="I211" s="141" t="s">
        <v>22</v>
      </c>
      <c r="J211" s="142" t="s">
        <v>22</v>
      </c>
    </row>
    <row r="212" spans="1:10" ht="9.9499999999999993" customHeight="1" x14ac:dyDescent="0.2">
      <c r="A212" s="35"/>
      <c r="B212" s="37"/>
      <c r="C212" s="37"/>
      <c r="D212" s="37"/>
      <c r="E212" s="37"/>
      <c r="F212" s="37"/>
      <c r="G212" s="37"/>
      <c r="H212" s="35"/>
      <c r="I212" s="143"/>
      <c r="J212" s="144"/>
    </row>
    <row r="213" spans="1:10" ht="16.5" customHeight="1" x14ac:dyDescent="0.2">
      <c r="A213" s="145"/>
      <c r="B213" s="146" t="s">
        <v>54</v>
      </c>
      <c r="C213" s="146"/>
      <c r="D213" s="146"/>
      <c r="E213" s="146"/>
      <c r="F213" s="146"/>
      <c r="G213" s="146"/>
      <c r="H213" s="120"/>
      <c r="I213" s="75">
        <v>-1</v>
      </c>
      <c r="J213" s="76">
        <v>-1</v>
      </c>
    </row>
    <row r="214" spans="1:10" ht="16.5" customHeight="1" x14ac:dyDescent="0.2">
      <c r="A214" s="145"/>
      <c r="B214" s="147" t="s">
        <v>55</v>
      </c>
      <c r="C214" s="147"/>
      <c r="D214" s="147"/>
      <c r="E214" s="147"/>
      <c r="F214" s="147"/>
      <c r="G214" s="147"/>
      <c r="H214" s="148"/>
      <c r="I214" s="78"/>
      <c r="J214" s="79"/>
    </row>
    <row r="215" spans="1:10" ht="16.5" customHeight="1" x14ac:dyDescent="0.2">
      <c r="A215" s="145"/>
      <c r="B215" s="147" t="s">
        <v>56</v>
      </c>
      <c r="C215" s="147"/>
      <c r="D215" s="147"/>
      <c r="E215" s="147"/>
      <c r="F215" s="147"/>
      <c r="G215" s="147"/>
      <c r="H215" s="148"/>
      <c r="I215" s="78"/>
      <c r="J215" s="79"/>
    </row>
    <row r="216" spans="1:10" ht="16.5" customHeight="1" x14ac:dyDescent="0.2">
      <c r="A216" s="145"/>
      <c r="B216" s="106" t="s">
        <v>23</v>
      </c>
      <c r="C216" s="61"/>
      <c r="D216" s="61"/>
      <c r="E216" s="61"/>
      <c r="F216" s="61"/>
      <c r="G216" s="61"/>
      <c r="H216" s="44"/>
      <c r="I216" s="473">
        <f>SUM(I213:I215)</f>
        <v>-1</v>
      </c>
      <c r="J216" s="472">
        <f>SUM(J213:J215)</f>
        <v>-1</v>
      </c>
    </row>
    <row r="217" spans="1:10" ht="13.5" customHeight="1" x14ac:dyDescent="0.2">
      <c r="D217" s="81"/>
      <c r="E217" s="81"/>
      <c r="F217" s="81"/>
      <c r="G217" s="81"/>
      <c r="H217" s="82"/>
      <c r="I217" s="30"/>
      <c r="J217" s="82"/>
    </row>
    <row r="218" spans="1:10" ht="13.5" customHeight="1" x14ac:dyDescent="0.2">
      <c r="B218" s="178" t="s">
        <v>236</v>
      </c>
      <c r="D218" s="81"/>
      <c r="E218" s="81"/>
      <c r="F218" s="81"/>
      <c r="G218" s="81"/>
      <c r="H218" s="30"/>
      <c r="I218" s="81"/>
      <c r="J218" s="30"/>
    </row>
    <row r="219" spans="1:10" ht="13.5" customHeight="1" x14ac:dyDescent="0.2">
      <c r="B219" s="178"/>
      <c r="D219" s="81"/>
      <c r="E219" s="81"/>
      <c r="F219" s="81"/>
      <c r="G219" s="81"/>
      <c r="H219" s="30"/>
      <c r="I219" s="81"/>
      <c r="J219" s="30"/>
    </row>
    <row r="220" spans="1:10" ht="13.5" customHeight="1" x14ac:dyDescent="0.2">
      <c r="A220" s="94">
        <v>7</v>
      </c>
      <c r="B220" s="8" t="s">
        <v>208</v>
      </c>
      <c r="D220" s="81"/>
      <c r="E220" s="81"/>
      <c r="F220" s="81"/>
      <c r="G220" s="81"/>
      <c r="H220" s="30"/>
      <c r="I220" s="81"/>
      <c r="J220" s="30"/>
    </row>
    <row r="221" spans="1:10" ht="13.5" customHeight="1" x14ac:dyDescent="0.2">
      <c r="A221" s="35"/>
      <c r="B221" s="35"/>
      <c r="D221" s="37"/>
      <c r="E221" s="37"/>
      <c r="F221" s="37"/>
      <c r="G221" s="37"/>
      <c r="H221" s="35"/>
      <c r="I221" s="304" t="s">
        <v>378</v>
      </c>
      <c r="J221" s="305" t="s">
        <v>378</v>
      </c>
    </row>
    <row r="222" spans="1:10" ht="13.5" customHeight="1" x14ac:dyDescent="0.2">
      <c r="A222" s="35"/>
      <c r="B222" s="140"/>
      <c r="C222" s="140"/>
      <c r="D222" s="140"/>
      <c r="E222" s="140"/>
      <c r="F222" s="140"/>
      <c r="G222" s="140"/>
      <c r="H222" s="140"/>
      <c r="I222" s="141" t="s">
        <v>22</v>
      </c>
      <c r="J222" s="142" t="s">
        <v>22</v>
      </c>
    </row>
    <row r="223" spans="1:10" ht="13.5" customHeight="1" x14ac:dyDescent="0.2">
      <c r="A223" s="35"/>
      <c r="B223" s="37"/>
      <c r="C223" s="37"/>
      <c r="D223" s="37"/>
      <c r="E223" s="37"/>
      <c r="F223" s="37"/>
      <c r="G223" s="37"/>
      <c r="H223" s="35"/>
      <c r="I223" s="143"/>
      <c r="J223" s="144"/>
    </row>
    <row r="224" spans="1:10" ht="13.5" customHeight="1" x14ac:dyDescent="0.2">
      <c r="A224" s="145"/>
      <c r="B224" s="146" t="s">
        <v>209</v>
      </c>
      <c r="C224" s="146"/>
      <c r="D224" s="146"/>
      <c r="E224" s="146"/>
      <c r="F224" s="146"/>
      <c r="G224" s="146"/>
      <c r="H224" s="120"/>
      <c r="I224" s="75">
        <v>6</v>
      </c>
      <c r="J224" s="76">
        <v>6</v>
      </c>
    </row>
    <row r="225" spans="1:10" ht="13.5" customHeight="1" x14ac:dyDescent="0.2">
      <c r="A225" s="145"/>
      <c r="B225" s="147" t="s">
        <v>210</v>
      </c>
      <c r="C225" s="147"/>
      <c r="D225" s="147"/>
      <c r="E225" s="147"/>
      <c r="F225" s="147"/>
      <c r="G225" s="147"/>
      <c r="H225" s="148"/>
      <c r="I225" s="78">
        <v>-1</v>
      </c>
      <c r="J225" s="79">
        <v>-1</v>
      </c>
    </row>
    <row r="226" spans="1:10" ht="13.5" customHeight="1" x14ac:dyDescent="0.2">
      <c r="A226" s="145"/>
      <c r="B226" s="106" t="s">
        <v>23</v>
      </c>
      <c r="C226" s="61"/>
      <c r="D226" s="61"/>
      <c r="E226" s="61"/>
      <c r="F226" s="61"/>
      <c r="G226" s="61"/>
      <c r="H226" s="44"/>
      <c r="I226" s="473">
        <f>SUM(I224:I225)</f>
        <v>5</v>
      </c>
      <c r="J226" s="472">
        <f>SUM(J224:J225)</f>
        <v>5</v>
      </c>
    </row>
    <row r="227" spans="1:10" ht="13.5" customHeight="1" x14ac:dyDescent="0.2">
      <c r="D227" s="81"/>
      <c r="E227" s="81"/>
      <c r="F227" s="81"/>
      <c r="G227" s="81"/>
      <c r="H227" s="82"/>
      <c r="I227" s="30"/>
      <c r="J227" s="82"/>
    </row>
    <row r="228" spans="1:10" ht="13.5" customHeight="1" x14ac:dyDescent="0.2">
      <c r="B228" s="178" t="s">
        <v>211</v>
      </c>
      <c r="D228" s="81"/>
      <c r="E228" s="81"/>
      <c r="F228" s="81"/>
      <c r="G228" s="81"/>
      <c r="H228" s="30"/>
      <c r="I228" s="81"/>
      <c r="J228" s="30"/>
    </row>
    <row r="229" spans="1:10" ht="13.5" customHeight="1" x14ac:dyDescent="0.2">
      <c r="B229" s="178"/>
      <c r="D229" s="81"/>
      <c r="E229" s="81"/>
      <c r="F229" s="81"/>
      <c r="G229" s="81"/>
      <c r="H229" s="30"/>
      <c r="I229" s="81"/>
      <c r="J229" s="30"/>
    </row>
    <row r="230" spans="1:10" ht="13.5" customHeight="1" x14ac:dyDescent="0.2">
      <c r="B230" s="178"/>
      <c r="D230" s="81"/>
      <c r="E230" s="81"/>
      <c r="F230" s="81"/>
      <c r="G230" s="81"/>
      <c r="H230" s="30"/>
      <c r="I230" s="81"/>
      <c r="J230" s="30"/>
    </row>
    <row r="231" spans="1:10" ht="13.5" customHeight="1" x14ac:dyDescent="0.2">
      <c r="A231" s="94">
        <v>8</v>
      </c>
      <c r="B231" s="8" t="s">
        <v>212</v>
      </c>
      <c r="D231" s="81"/>
      <c r="E231" s="81"/>
      <c r="F231" s="81"/>
      <c r="G231" s="81"/>
      <c r="H231" s="30"/>
      <c r="I231" s="81"/>
      <c r="J231" s="30"/>
    </row>
    <row r="232" spans="1:10" ht="13.5" customHeight="1" x14ac:dyDescent="0.2">
      <c r="A232" s="35"/>
      <c r="B232" s="35"/>
      <c r="D232" s="37"/>
      <c r="E232" s="37"/>
      <c r="F232" s="37"/>
      <c r="G232" s="37"/>
      <c r="H232" s="35"/>
      <c r="I232" s="304" t="s">
        <v>378</v>
      </c>
      <c r="J232" s="305" t="s">
        <v>277</v>
      </c>
    </row>
    <row r="233" spans="1:10" ht="13.5" customHeight="1" x14ac:dyDescent="0.2">
      <c r="A233" s="35"/>
      <c r="B233" s="140"/>
      <c r="C233" s="140"/>
      <c r="D233" s="140"/>
      <c r="E233" s="140"/>
      <c r="F233" s="140"/>
      <c r="G233" s="140"/>
      <c r="H233" s="140"/>
      <c r="I233" s="141" t="s">
        <v>22</v>
      </c>
      <c r="J233" s="142" t="s">
        <v>22</v>
      </c>
    </row>
    <row r="234" spans="1:10" ht="13.5" customHeight="1" x14ac:dyDescent="0.2">
      <c r="A234" s="35"/>
      <c r="B234" s="37"/>
      <c r="C234" s="37"/>
      <c r="D234" s="37"/>
      <c r="E234" s="37"/>
      <c r="F234" s="37"/>
      <c r="G234" s="37"/>
      <c r="H234" s="35"/>
      <c r="I234" s="143"/>
      <c r="J234" s="144"/>
    </row>
    <row r="235" spans="1:10" ht="13.5" customHeight="1" x14ac:dyDescent="0.2">
      <c r="A235" s="145"/>
      <c r="B235" s="146" t="s">
        <v>214</v>
      </c>
      <c r="C235" s="146"/>
      <c r="D235" s="146"/>
      <c r="E235" s="146"/>
      <c r="F235" s="146"/>
      <c r="G235" s="146"/>
      <c r="H235" s="120"/>
      <c r="I235" s="75">
        <v>10</v>
      </c>
      <c r="J235" s="76">
        <v>10</v>
      </c>
    </row>
    <row r="236" spans="1:10" ht="13.5" customHeight="1" x14ac:dyDescent="0.2">
      <c r="A236" s="145"/>
      <c r="B236" s="147" t="s">
        <v>215</v>
      </c>
      <c r="C236" s="147"/>
      <c r="D236" s="147"/>
      <c r="E236" s="147"/>
      <c r="F236" s="147"/>
      <c r="G236" s="147"/>
      <c r="H236" s="148"/>
      <c r="I236" s="78">
        <v>-5</v>
      </c>
      <c r="J236" s="79">
        <v>-5</v>
      </c>
    </row>
    <row r="237" spans="1:10" ht="13.5" customHeight="1" x14ac:dyDescent="0.2">
      <c r="A237" s="145"/>
      <c r="B237" s="106" t="s">
        <v>23</v>
      </c>
      <c r="C237" s="61"/>
      <c r="D237" s="61"/>
      <c r="E237" s="61"/>
      <c r="F237" s="61"/>
      <c r="G237" s="61"/>
      <c r="H237" s="44"/>
      <c r="I237" s="473">
        <f>SUM(I235:I236)</f>
        <v>5</v>
      </c>
      <c r="J237" s="472">
        <f>SUM(J235:J236)</f>
        <v>5</v>
      </c>
    </row>
    <row r="238" spans="1:10" ht="13.5" customHeight="1" x14ac:dyDescent="0.2">
      <c r="D238" s="81"/>
      <c r="E238" s="81"/>
      <c r="F238" s="81"/>
      <c r="G238" s="81"/>
      <c r="H238" s="82"/>
      <c r="I238" s="30"/>
      <c r="J238" s="82"/>
    </row>
    <row r="239" spans="1:10" ht="13.5" customHeight="1" x14ac:dyDescent="0.2">
      <c r="A239" s="243"/>
      <c r="B239" s="178" t="s">
        <v>213</v>
      </c>
      <c r="C239" s="236"/>
      <c r="D239" s="81"/>
      <c r="E239" s="81"/>
      <c r="F239" s="81"/>
      <c r="G239" s="81"/>
      <c r="H239" s="30"/>
      <c r="I239" s="81"/>
      <c r="J239" s="30"/>
    </row>
    <row r="240" spans="1:10" ht="13.5" customHeight="1" x14ac:dyDescent="0.2">
      <c r="A240" s="243"/>
      <c r="B240" s="178"/>
      <c r="C240" s="236"/>
      <c r="D240" s="81"/>
      <c r="E240" s="81"/>
      <c r="F240" s="81"/>
      <c r="G240" s="81"/>
      <c r="H240" s="30"/>
      <c r="I240" s="81"/>
      <c r="J240" s="30"/>
    </row>
    <row r="241" spans="1:10" ht="13.5" customHeight="1" x14ac:dyDescent="0.2">
      <c r="A241" s="243"/>
      <c r="B241" s="178"/>
      <c r="C241" s="236"/>
      <c r="D241" s="81"/>
      <c r="E241" s="81"/>
      <c r="F241" s="81"/>
      <c r="G241" s="81"/>
      <c r="H241" s="30"/>
      <c r="I241" s="81"/>
      <c r="J241" s="30"/>
    </row>
    <row r="242" spans="1:10" ht="13.5" customHeight="1" x14ac:dyDescent="0.2">
      <c r="A242" s="232">
        <v>9</v>
      </c>
      <c r="B242" s="266" t="s">
        <v>294</v>
      </c>
      <c r="C242" s="236"/>
      <c r="D242" s="236"/>
      <c r="E242" s="236"/>
    </row>
    <row r="243" spans="1:10" ht="13.5" customHeight="1" x14ac:dyDescent="0.2">
      <c r="A243" s="243"/>
      <c r="B243" s="236"/>
      <c r="C243" s="236"/>
      <c r="D243" s="81"/>
      <c r="E243" s="81"/>
      <c r="F243" s="37"/>
      <c r="G243" s="37"/>
      <c r="H243" s="35"/>
      <c r="I243" s="304" t="s">
        <v>378</v>
      </c>
      <c r="J243" s="305" t="s">
        <v>378</v>
      </c>
    </row>
    <row r="244" spans="1:10" ht="13.5" customHeight="1" x14ac:dyDescent="0.2">
      <c r="A244" s="243"/>
      <c r="B244" s="237"/>
      <c r="C244" s="237"/>
      <c r="D244" s="237"/>
      <c r="E244" s="237"/>
      <c r="F244" s="140"/>
      <c r="G244" s="140"/>
      <c r="H244" s="140"/>
      <c r="I244" s="141" t="s">
        <v>22</v>
      </c>
      <c r="J244" s="142" t="s">
        <v>22</v>
      </c>
    </row>
    <row r="245" spans="1:10" ht="9.9499999999999993" customHeight="1" x14ac:dyDescent="0.2">
      <c r="A245" s="243"/>
      <c r="B245" s="81"/>
      <c r="C245" s="81"/>
      <c r="D245" s="81"/>
      <c r="E245" s="81"/>
      <c r="F245" s="37"/>
      <c r="G245" s="37"/>
      <c r="H245" s="35"/>
      <c r="I245" s="143"/>
      <c r="J245" s="144"/>
    </row>
    <row r="246" spans="1:10" ht="16.5" customHeight="1" x14ac:dyDescent="0.2">
      <c r="A246" s="243"/>
      <c r="B246" s="382" t="s">
        <v>294</v>
      </c>
      <c r="C246" s="276"/>
      <c r="D246" s="276"/>
      <c r="E246" s="276"/>
      <c r="F246" s="146"/>
      <c r="G246" s="146"/>
      <c r="H246" s="120"/>
      <c r="I246" s="75">
        <v>-5</v>
      </c>
      <c r="J246" s="76">
        <v>-5</v>
      </c>
    </row>
    <row r="247" spans="1:10" ht="16.5" customHeight="1" x14ac:dyDescent="0.2">
      <c r="B247" s="514" t="s">
        <v>23</v>
      </c>
      <c r="C247" s="267"/>
      <c r="D247" s="267"/>
      <c r="E247" s="61"/>
      <c r="F247" s="61"/>
      <c r="G247" s="61"/>
      <c r="H247" s="44"/>
      <c r="I247" s="473">
        <f>SUM(I246:I246)</f>
        <v>-5</v>
      </c>
      <c r="J247" s="472">
        <f>SUM(J246:J246)</f>
        <v>-5</v>
      </c>
    </row>
    <row r="248" spans="1:10" ht="13.5" customHeight="1" x14ac:dyDescent="0.2">
      <c r="B248" s="515"/>
      <c r="C248" s="221"/>
      <c r="D248" s="221"/>
      <c r="E248" s="153"/>
      <c r="F248" s="153"/>
      <c r="G248" s="153"/>
      <c r="H248" s="37"/>
      <c r="I248" s="154"/>
      <c r="J248" s="154"/>
    </row>
    <row r="249" spans="1:10" ht="13.5" customHeight="1" x14ac:dyDescent="0.2">
      <c r="B249" s="152"/>
      <c r="C249" s="153"/>
      <c r="D249" s="153"/>
      <c r="E249" s="153"/>
      <c r="F249" s="153"/>
      <c r="G249" s="153"/>
      <c r="H249" s="37"/>
      <c r="I249" s="154"/>
      <c r="J249" s="154"/>
    </row>
    <row r="250" spans="1:10" ht="13.5" customHeight="1" x14ac:dyDescent="0.2">
      <c r="B250" s="152"/>
      <c r="C250" s="153"/>
      <c r="D250" s="153"/>
      <c r="E250" s="153"/>
      <c r="F250" s="153"/>
      <c r="G250" s="153"/>
      <c r="H250" s="37"/>
      <c r="I250" s="154"/>
      <c r="J250" s="154"/>
    </row>
    <row r="251" spans="1:10" ht="13.5" customHeight="1" x14ac:dyDescent="0.2">
      <c r="B251" s="152"/>
      <c r="C251" s="153"/>
      <c r="D251" s="153"/>
      <c r="E251" s="153"/>
      <c r="F251" s="153"/>
      <c r="G251" s="153"/>
      <c r="H251" s="37"/>
      <c r="I251" s="154"/>
      <c r="J251" s="154"/>
    </row>
    <row r="252" spans="1:10" ht="13.5" customHeight="1" x14ac:dyDescent="0.2">
      <c r="A252" s="83">
        <v>10</v>
      </c>
      <c r="B252" s="8" t="s">
        <v>8</v>
      </c>
    </row>
    <row r="257" spans="1:11" ht="13.5" customHeight="1" x14ac:dyDescent="0.2">
      <c r="A257" s="83">
        <v>11</v>
      </c>
      <c r="B257" s="8" t="s">
        <v>14</v>
      </c>
    </row>
    <row r="258" spans="1:11" ht="13.5" customHeight="1" x14ac:dyDescent="0.2">
      <c r="A258" s="236"/>
      <c r="B258" s="236"/>
      <c r="C258" s="236"/>
      <c r="D258" s="236"/>
      <c r="E258" s="236"/>
      <c r="F258" s="236"/>
      <c r="G258" s="236"/>
      <c r="H258" s="35"/>
      <c r="I258" s="304" t="s">
        <v>379</v>
      </c>
      <c r="J258" s="359" t="s">
        <v>379</v>
      </c>
      <c r="K258" s="36"/>
    </row>
    <row r="259" spans="1:11" ht="13.5" customHeight="1" x14ac:dyDescent="0.2">
      <c r="A259" s="236"/>
      <c r="B259" s="237"/>
      <c r="C259" s="237"/>
      <c r="D259" s="237"/>
      <c r="E259" s="237"/>
      <c r="F259" s="237"/>
      <c r="G259" s="237"/>
      <c r="H259" s="140"/>
      <c r="I259" s="141" t="s">
        <v>22</v>
      </c>
      <c r="J259" s="158" t="s">
        <v>22</v>
      </c>
      <c r="K259" s="36"/>
    </row>
    <row r="260" spans="1:11" ht="9.9499999999999993" customHeight="1" x14ac:dyDescent="0.2">
      <c r="A260" s="236"/>
      <c r="B260" s="81"/>
      <c r="C260" s="81"/>
      <c r="D260" s="81"/>
      <c r="E260" s="81"/>
      <c r="F260" s="81"/>
      <c r="G260" s="81"/>
      <c r="H260" s="37"/>
      <c r="I260" s="143"/>
      <c r="J260" s="82"/>
      <c r="K260" s="36"/>
    </row>
    <row r="261" spans="1:11" s="145" customFormat="1" ht="16.5" customHeight="1" x14ac:dyDescent="0.2">
      <c r="A261" s="265"/>
      <c r="B261" s="382" t="s">
        <v>356</v>
      </c>
      <c r="C261" s="276"/>
      <c r="D261" s="276"/>
      <c r="E261" s="276"/>
      <c r="F261" s="276"/>
      <c r="G261" s="276"/>
      <c r="H261" s="146"/>
      <c r="I261" s="75"/>
      <c r="J261" s="76"/>
    </row>
    <row r="262" spans="1:11" s="145" customFormat="1" ht="16.5" customHeight="1" x14ac:dyDescent="0.2">
      <c r="A262" s="265"/>
      <c r="B262" s="382" t="s">
        <v>357</v>
      </c>
      <c r="C262" s="276"/>
      <c r="D262" s="276"/>
      <c r="E262" s="276"/>
      <c r="F262" s="276"/>
      <c r="G262" s="276"/>
      <c r="H262" s="146"/>
      <c r="I262" s="75">
        <v>2</v>
      </c>
      <c r="J262" s="76">
        <v>2</v>
      </c>
    </row>
    <row r="263" spans="1:11" s="145" customFormat="1" ht="16.5" customHeight="1" x14ac:dyDescent="0.2">
      <c r="A263" s="265"/>
      <c r="B263" s="382" t="s">
        <v>358</v>
      </c>
      <c r="C263" s="276"/>
      <c r="D263" s="276"/>
      <c r="E263" s="276"/>
      <c r="F263" s="276"/>
      <c r="G263" s="276"/>
      <c r="H263" s="146"/>
      <c r="I263" s="75">
        <v>2</v>
      </c>
      <c r="J263" s="76">
        <v>2</v>
      </c>
    </row>
    <row r="264" spans="1:11" s="145" customFormat="1" ht="16.5" customHeight="1" x14ac:dyDescent="0.2">
      <c r="A264" s="265"/>
      <c r="B264" s="391" t="s">
        <v>63</v>
      </c>
      <c r="C264" s="391"/>
      <c r="D264" s="391"/>
      <c r="E264" s="391"/>
      <c r="F264" s="391"/>
      <c r="G264" s="391"/>
      <c r="H264" s="147"/>
      <c r="I264" s="78">
        <v>1</v>
      </c>
      <c r="J264" s="79">
        <v>1</v>
      </c>
    </row>
    <row r="265" spans="1:11" s="145" customFormat="1" ht="16.5" customHeight="1" x14ac:dyDescent="0.2">
      <c r="A265" s="265"/>
      <c r="B265" s="267" t="s">
        <v>23</v>
      </c>
      <c r="C265" s="267"/>
      <c r="D265" s="267"/>
      <c r="E265" s="267"/>
      <c r="F265" s="267"/>
      <c r="G265" s="267"/>
      <c r="H265" s="61"/>
      <c r="I265" s="473">
        <f>SUM(I261:I264)</f>
        <v>5</v>
      </c>
      <c r="J265" s="472">
        <f>SUM(J261:J264)</f>
        <v>5</v>
      </c>
    </row>
    <row r="266" spans="1:11" s="145" customFormat="1" ht="16.5" customHeight="1" x14ac:dyDescent="0.2">
      <c r="A266" s="265"/>
      <c r="B266" s="333"/>
      <c r="C266" s="333"/>
      <c r="D266" s="333"/>
      <c r="E266" s="333"/>
      <c r="F266" s="333"/>
      <c r="G266" s="333"/>
      <c r="H266" s="188"/>
      <c r="I266" s="376"/>
      <c r="J266" s="377"/>
    </row>
    <row r="267" spans="1:11" ht="13.5" customHeight="1" x14ac:dyDescent="0.2">
      <c r="A267" s="243"/>
      <c r="B267" s="243"/>
      <c r="C267" s="236"/>
      <c r="D267" s="236"/>
      <c r="E267" s="236"/>
      <c r="F267" s="236"/>
      <c r="G267" s="236"/>
    </row>
    <row r="268" spans="1:11" ht="13.5" customHeight="1" x14ac:dyDescent="0.2">
      <c r="A268" s="232">
        <v>12</v>
      </c>
      <c r="B268" s="266" t="s">
        <v>15</v>
      </c>
      <c r="C268" s="236"/>
      <c r="D268" s="236"/>
      <c r="E268" s="236"/>
      <c r="F268" s="236"/>
      <c r="G268" s="236"/>
    </row>
    <row r="269" spans="1:11" ht="13.5" customHeight="1" x14ac:dyDescent="0.2">
      <c r="A269" s="81"/>
      <c r="B269" s="81"/>
      <c r="C269" s="81"/>
      <c r="D269" s="81"/>
      <c r="E269" s="81"/>
      <c r="F269" s="236"/>
      <c r="G269" s="90"/>
      <c r="H269" s="35"/>
      <c r="I269" s="304" t="s">
        <v>379</v>
      </c>
      <c r="J269" s="359" t="s">
        <v>379</v>
      </c>
    </row>
    <row r="270" spans="1:11" ht="13.5" customHeight="1" x14ac:dyDescent="0.2">
      <c r="A270" s="236"/>
      <c r="B270" s="237"/>
      <c r="C270" s="237"/>
      <c r="D270" s="237"/>
      <c r="E270" s="237"/>
      <c r="F270" s="237"/>
      <c r="G270" s="520"/>
      <c r="H270" s="140"/>
      <c r="I270" s="141" t="s">
        <v>22</v>
      </c>
      <c r="J270" s="142" t="s">
        <v>22</v>
      </c>
    </row>
    <row r="271" spans="1:11" ht="9.9499999999999993" customHeight="1" x14ac:dyDescent="0.2">
      <c r="A271" s="236"/>
      <c r="B271" s="236"/>
      <c r="C271" s="236"/>
      <c r="D271" s="236"/>
      <c r="E271" s="236"/>
      <c r="F271" s="236"/>
      <c r="G271" s="81"/>
      <c r="H271" s="35"/>
      <c r="I271" s="163"/>
      <c r="J271" s="164"/>
    </row>
    <row r="272" spans="1:11" ht="16.5" customHeight="1" x14ac:dyDescent="0.2">
      <c r="A272" s="243"/>
      <c r="B272" s="382" t="s">
        <v>356</v>
      </c>
      <c r="C272" s="276"/>
      <c r="D272" s="276"/>
      <c r="E272" s="276"/>
      <c r="F272" s="276"/>
      <c r="G272" s="276"/>
      <c r="H272" s="146"/>
      <c r="I272" s="75">
        <v>2</v>
      </c>
      <c r="J272" s="76">
        <v>2</v>
      </c>
    </row>
    <row r="273" spans="1:11" ht="16.5" customHeight="1" x14ac:dyDescent="0.2">
      <c r="A273" s="243"/>
      <c r="B273" s="382" t="s">
        <v>357</v>
      </c>
      <c r="C273" s="276"/>
      <c r="D273" s="276"/>
      <c r="E273" s="276"/>
      <c r="F273" s="276"/>
      <c r="G273" s="276"/>
      <c r="H273" s="146"/>
      <c r="I273" s="75">
        <v>1</v>
      </c>
      <c r="J273" s="76">
        <v>1</v>
      </c>
    </row>
    <row r="274" spans="1:11" ht="16.5" customHeight="1" x14ac:dyDescent="0.2">
      <c r="A274" s="243"/>
      <c r="B274" s="382" t="s">
        <v>358</v>
      </c>
      <c r="C274" s="276"/>
      <c r="D274" s="276"/>
      <c r="E274" s="276"/>
      <c r="F274" s="276"/>
      <c r="G274" s="276"/>
      <c r="H274" s="146"/>
      <c r="I274" s="75">
        <v>1</v>
      </c>
      <c r="J274" s="76">
        <v>1</v>
      </c>
    </row>
    <row r="275" spans="1:11" ht="16.5" customHeight="1" x14ac:dyDescent="0.2">
      <c r="A275" s="243"/>
      <c r="B275" s="391" t="s">
        <v>63</v>
      </c>
      <c r="C275" s="391"/>
      <c r="D275" s="391"/>
      <c r="E275" s="391"/>
      <c r="F275" s="391"/>
      <c r="G275" s="391"/>
      <c r="H275" s="147"/>
      <c r="I275" s="78">
        <v>1</v>
      </c>
      <c r="J275" s="79">
        <v>1</v>
      </c>
    </row>
    <row r="276" spans="1:11" ht="16.5" customHeight="1" x14ac:dyDescent="0.2">
      <c r="B276" s="61" t="s">
        <v>23</v>
      </c>
      <c r="C276" s="61"/>
      <c r="D276" s="61"/>
      <c r="E276" s="61"/>
      <c r="F276" s="61"/>
      <c r="G276" s="61"/>
      <c r="H276" s="61"/>
      <c r="I276" s="473">
        <f>SUM(I271:I275)</f>
        <v>5</v>
      </c>
      <c r="J276" s="474">
        <f>SUM(J271:J275)</f>
        <v>5</v>
      </c>
    </row>
    <row r="277" spans="1:11" ht="16.5" customHeight="1" x14ac:dyDescent="0.2">
      <c r="B277" s="188"/>
      <c r="C277" s="188"/>
      <c r="D277" s="188"/>
      <c r="E277" s="188"/>
      <c r="F277" s="188"/>
      <c r="G277" s="188"/>
      <c r="H277" s="188"/>
      <c r="I277" s="376"/>
      <c r="J277" s="189"/>
    </row>
    <row r="278" spans="1:11" ht="16.5" customHeight="1" x14ac:dyDescent="0.2">
      <c r="B278" s="188"/>
      <c r="C278" s="188"/>
      <c r="D278" s="188"/>
      <c r="E278" s="188"/>
      <c r="F278" s="188"/>
      <c r="G278" s="188"/>
      <c r="H278" s="188"/>
      <c r="I278" s="376"/>
      <c r="J278" s="189"/>
    </row>
    <row r="279" spans="1:11" ht="13.5" customHeight="1" x14ac:dyDescent="0.2">
      <c r="A279" s="83">
        <v>13</v>
      </c>
      <c r="B279" s="83" t="s">
        <v>77</v>
      </c>
      <c r="H279" s="35"/>
      <c r="I279" s="150"/>
      <c r="J279" s="37"/>
      <c r="K279" s="165"/>
    </row>
    <row r="280" spans="1:11" ht="13.5" customHeight="1" x14ac:dyDescent="0.2">
      <c r="H280" s="35"/>
      <c r="I280" s="304" t="s">
        <v>379</v>
      </c>
      <c r="J280" s="359" t="s">
        <v>379</v>
      </c>
      <c r="K280" s="165"/>
    </row>
    <row r="281" spans="1:11" ht="13.5" customHeight="1" x14ac:dyDescent="0.2">
      <c r="B281" s="140"/>
      <c r="C281" s="140"/>
      <c r="D281" s="140"/>
      <c r="E281" s="140"/>
      <c r="F281" s="140"/>
      <c r="G281" s="140"/>
      <c r="H281" s="140"/>
      <c r="I281" s="141" t="s">
        <v>22</v>
      </c>
      <c r="J281" s="158" t="s">
        <v>22</v>
      </c>
      <c r="K281" s="165"/>
    </row>
    <row r="282" spans="1:11" ht="9.9499999999999993" customHeight="1" x14ac:dyDescent="0.2">
      <c r="B282" s="37"/>
      <c r="C282" s="37"/>
      <c r="D282" s="37"/>
      <c r="E282" s="37"/>
      <c r="F282" s="37"/>
      <c r="G282" s="37"/>
      <c r="H282" s="37"/>
      <c r="I282" s="143"/>
      <c r="J282" s="82"/>
      <c r="K282" s="165"/>
    </row>
    <row r="283" spans="1:11" ht="16.5" customHeight="1" x14ac:dyDescent="0.2">
      <c r="B283" s="146" t="s">
        <v>58</v>
      </c>
      <c r="C283" s="146"/>
      <c r="D283" s="146"/>
      <c r="E283" s="146"/>
      <c r="F283" s="146"/>
      <c r="G283" s="146"/>
      <c r="H283" s="146"/>
      <c r="I283" s="75">
        <v>3</v>
      </c>
      <c r="J283" s="76">
        <v>3</v>
      </c>
      <c r="K283" s="165"/>
    </row>
    <row r="284" spans="1:11" ht="16.5" customHeight="1" x14ac:dyDescent="0.2">
      <c r="B284" s="147" t="s">
        <v>59</v>
      </c>
      <c r="C284" s="147"/>
      <c r="D284" s="147"/>
      <c r="E284" s="147"/>
      <c r="F284" s="147"/>
      <c r="G284" s="147"/>
      <c r="H284" s="147"/>
      <c r="I284" s="78">
        <v>2</v>
      </c>
      <c r="J284" s="79">
        <v>2</v>
      </c>
      <c r="K284" s="165"/>
    </row>
    <row r="285" spans="1:11" ht="16.5" customHeight="1" x14ac:dyDescent="0.2">
      <c r="B285" s="106" t="s">
        <v>23</v>
      </c>
      <c r="C285" s="61"/>
      <c r="D285" s="61"/>
      <c r="E285" s="61"/>
      <c r="F285" s="61"/>
      <c r="G285" s="61"/>
      <c r="H285" s="61"/>
      <c r="I285" s="473">
        <f>SUM(I283:I284)</f>
        <v>5</v>
      </c>
      <c r="J285" s="472">
        <f>SUM(J283:J284)</f>
        <v>5</v>
      </c>
      <c r="K285" s="165"/>
    </row>
    <row r="286" spans="1:11" ht="13.5" customHeight="1" x14ac:dyDescent="0.2">
      <c r="A286" s="35"/>
      <c r="B286" s="35"/>
      <c r="H286" s="35"/>
      <c r="J286" s="35"/>
      <c r="K286" s="165"/>
    </row>
    <row r="287" spans="1:11" ht="13.5" customHeight="1" x14ac:dyDescent="0.2">
      <c r="A287" s="35"/>
      <c r="B287" s="35"/>
      <c r="D287" s="37"/>
      <c r="E287" s="37"/>
      <c r="F287" s="37"/>
      <c r="G287" s="37"/>
      <c r="H287" s="37"/>
      <c r="I287" s="37"/>
      <c r="J287" s="37"/>
    </row>
    <row r="288" spans="1:11" ht="13.5" customHeight="1" x14ac:dyDescent="0.2">
      <c r="A288" s="35"/>
      <c r="B288" s="35"/>
      <c r="D288" s="37"/>
      <c r="E288" s="37"/>
      <c r="F288" s="37"/>
      <c r="G288" s="37"/>
      <c r="H288" s="37"/>
      <c r="I288" s="37"/>
      <c r="J288" s="37"/>
    </row>
    <row r="289" spans="1:11" ht="13.5" customHeight="1" x14ac:dyDescent="0.2">
      <c r="B289" s="188"/>
      <c r="C289" s="188"/>
      <c r="D289" s="188"/>
      <c r="E289" s="188"/>
      <c r="F289" s="188"/>
      <c r="G289" s="188"/>
      <c r="H289" s="188"/>
      <c r="I289" s="188"/>
      <c r="J289" s="189"/>
    </row>
    <row r="290" spans="1:11" s="236" customFormat="1" x14ac:dyDescent="0.2">
      <c r="A290" s="232">
        <v>14</v>
      </c>
      <c r="B290" s="266" t="s">
        <v>12</v>
      </c>
      <c r="H290" s="164"/>
      <c r="J290" s="164"/>
    </row>
    <row r="291" spans="1:11" s="236" customFormat="1" x14ac:dyDescent="0.2">
      <c r="I291" s="304" t="s">
        <v>379</v>
      </c>
      <c r="J291" s="359" t="s">
        <v>379</v>
      </c>
    </row>
    <row r="292" spans="1:11" s="236" customFormat="1" x14ac:dyDescent="0.2">
      <c r="B292" s="237"/>
      <c r="C292" s="237"/>
      <c r="D292" s="237"/>
      <c r="E292" s="237"/>
      <c r="F292" s="237"/>
      <c r="G292" s="237"/>
      <c r="H292" s="237"/>
      <c r="I292" s="141" t="s">
        <v>22</v>
      </c>
      <c r="J292" s="158" t="s">
        <v>22</v>
      </c>
    </row>
    <row r="293" spans="1:11" s="236" customFormat="1" x14ac:dyDescent="0.2">
      <c r="B293" s="81"/>
      <c r="C293" s="81"/>
      <c r="D293" s="81"/>
      <c r="E293" s="81"/>
      <c r="F293" s="81"/>
      <c r="G293" s="81"/>
      <c r="H293" s="81"/>
      <c r="I293" s="78"/>
      <c r="J293" s="82"/>
    </row>
    <row r="294" spans="1:11" s="236" customFormat="1" x14ac:dyDescent="0.2">
      <c r="B294" s="81" t="s">
        <v>169</v>
      </c>
      <c r="C294" s="81"/>
      <c r="D294" s="81"/>
      <c r="E294" s="81"/>
      <c r="F294" s="81"/>
      <c r="G294" s="81"/>
      <c r="H294" s="81"/>
      <c r="I294" s="573">
        <v>1</v>
      </c>
      <c r="J294" s="79">
        <v>1</v>
      </c>
    </row>
    <row r="295" spans="1:11" s="236" customFormat="1" x14ac:dyDescent="0.2">
      <c r="B295" s="81" t="s">
        <v>171</v>
      </c>
      <c r="C295" s="81"/>
      <c r="D295" s="81"/>
      <c r="E295" s="81"/>
      <c r="F295" s="81"/>
      <c r="G295" s="81"/>
      <c r="H295" s="81"/>
      <c r="I295" s="573">
        <v>5</v>
      </c>
      <c r="J295" s="79">
        <v>5</v>
      </c>
    </row>
    <row r="296" spans="1:11" s="236" customFormat="1" x14ac:dyDescent="0.2">
      <c r="B296" s="388" t="s">
        <v>322</v>
      </c>
      <c r="C296" s="81"/>
      <c r="D296" s="81"/>
      <c r="E296" s="81"/>
      <c r="F296" s="81"/>
      <c r="G296" s="81"/>
      <c r="H296" s="81"/>
      <c r="I296" s="573">
        <v>2</v>
      </c>
      <c r="J296" s="79">
        <v>2</v>
      </c>
    </row>
    <row r="297" spans="1:11" s="236" customFormat="1" x14ac:dyDescent="0.2">
      <c r="B297" s="388" t="s">
        <v>323</v>
      </c>
      <c r="C297" s="81"/>
      <c r="D297" s="81"/>
      <c r="E297" s="81"/>
      <c r="F297" s="81"/>
      <c r="G297" s="81"/>
      <c r="H297" s="81"/>
      <c r="I297" s="573">
        <v>2</v>
      </c>
      <c r="J297" s="219">
        <v>2</v>
      </c>
    </row>
    <row r="298" spans="1:11" s="236" customFormat="1" x14ac:dyDescent="0.2">
      <c r="A298" s="265"/>
      <c r="B298" s="267" t="s">
        <v>23</v>
      </c>
      <c r="C298" s="267"/>
      <c r="D298" s="267"/>
      <c r="E298" s="267"/>
      <c r="F298" s="267"/>
      <c r="G298" s="267"/>
      <c r="H298" s="267"/>
      <c r="I298" s="473">
        <f>SUM(I294:I297)</f>
        <v>10</v>
      </c>
      <c r="J298" s="472">
        <f>SUM(J294:J297)</f>
        <v>10</v>
      </c>
    </row>
    <row r="299" spans="1:11" s="236" customFormat="1" x14ac:dyDescent="0.2"/>
    <row r="300" spans="1:11" x14ac:dyDescent="0.2">
      <c r="A300" s="236"/>
      <c r="B300" s="393" t="s">
        <v>359</v>
      </c>
      <c r="C300" s="236"/>
      <c r="D300" s="236"/>
      <c r="E300" s="236"/>
      <c r="F300" s="236"/>
      <c r="G300" s="236"/>
      <c r="H300" s="236"/>
      <c r="I300" s="236"/>
      <c r="J300" s="236"/>
      <c r="K300" s="236"/>
    </row>
    <row r="301" spans="1:11" x14ac:dyDescent="0.2">
      <c r="A301" s="236"/>
      <c r="B301" s="393" t="s">
        <v>356</v>
      </c>
      <c r="C301" s="236"/>
      <c r="D301" s="236"/>
      <c r="E301" s="236"/>
      <c r="F301" s="236"/>
      <c r="G301" s="236"/>
      <c r="H301" s="236"/>
      <c r="I301" s="236"/>
      <c r="J301" s="236"/>
      <c r="K301" s="236"/>
    </row>
    <row r="302" spans="1:11" x14ac:dyDescent="0.2">
      <c r="A302" s="236"/>
      <c r="B302" s="393" t="s">
        <v>357</v>
      </c>
      <c r="C302" s="236"/>
      <c r="D302" s="236"/>
      <c r="E302" s="236"/>
      <c r="F302" s="236"/>
      <c r="G302" s="236"/>
      <c r="H302" s="236"/>
      <c r="I302" s="236"/>
      <c r="J302" s="236"/>
      <c r="K302" s="236"/>
    </row>
    <row r="303" spans="1:11" x14ac:dyDescent="0.2">
      <c r="A303" s="236"/>
      <c r="B303" s="393" t="s">
        <v>358</v>
      </c>
      <c r="C303" s="236"/>
      <c r="D303" s="236"/>
      <c r="E303" s="236"/>
      <c r="F303" s="236"/>
      <c r="G303" s="236"/>
      <c r="H303" s="236"/>
      <c r="I303" s="236"/>
      <c r="J303" s="236"/>
      <c r="K303" s="236"/>
    </row>
    <row r="304" spans="1:11" x14ac:dyDescent="0.2">
      <c r="A304" s="236"/>
      <c r="B304" s="393" t="s">
        <v>63</v>
      </c>
      <c r="C304" s="236"/>
      <c r="D304" s="236"/>
      <c r="E304" s="236"/>
      <c r="F304" s="236"/>
      <c r="G304" s="236"/>
      <c r="H304" s="236"/>
      <c r="I304" s="236"/>
      <c r="J304" s="236"/>
      <c r="K304" s="236"/>
    </row>
    <row r="305" spans="1:11" x14ac:dyDescent="0.2">
      <c r="A305" s="236"/>
      <c r="B305" s="236"/>
      <c r="C305" s="236"/>
      <c r="D305" s="236"/>
      <c r="E305" s="236"/>
      <c r="F305" s="236"/>
      <c r="G305" s="236"/>
      <c r="H305" s="236"/>
      <c r="I305" s="236"/>
      <c r="J305" s="236"/>
      <c r="K305" s="236"/>
    </row>
    <row r="306" spans="1:11" x14ac:dyDescent="0.2">
      <c r="A306" s="236"/>
      <c r="B306" s="236"/>
      <c r="C306" s="236"/>
      <c r="D306" s="236"/>
      <c r="E306" s="236"/>
      <c r="F306" s="236"/>
      <c r="G306" s="236"/>
      <c r="H306" s="236"/>
      <c r="I306" s="236"/>
      <c r="J306" s="236"/>
      <c r="K306" s="236"/>
    </row>
    <row r="307" spans="1:11" x14ac:dyDescent="0.2">
      <c r="A307" s="232">
        <v>15</v>
      </c>
      <c r="B307" s="266" t="s">
        <v>296</v>
      </c>
      <c r="C307" s="236"/>
      <c r="D307" s="236"/>
      <c r="E307" s="236"/>
      <c r="F307" s="236"/>
      <c r="G307" s="236"/>
      <c r="H307" s="164"/>
      <c r="I307" s="236"/>
      <c r="J307" s="164"/>
      <c r="K307" s="236"/>
    </row>
    <row r="308" spans="1:11" x14ac:dyDescent="0.2">
      <c r="A308" s="236"/>
      <c r="B308" s="236"/>
      <c r="C308" s="236"/>
      <c r="D308" s="236"/>
      <c r="E308" s="236"/>
      <c r="F308" s="516" t="s">
        <v>325</v>
      </c>
      <c r="G308" s="641" t="s">
        <v>326</v>
      </c>
      <c r="H308" s="641"/>
      <c r="I308" s="641" t="s">
        <v>329</v>
      </c>
      <c r="J308" s="641"/>
      <c r="K308" s="236"/>
    </row>
    <row r="309" spans="1:11" x14ac:dyDescent="0.2">
      <c r="A309" s="236"/>
      <c r="B309" s="237"/>
      <c r="C309" s="237"/>
      <c r="D309" s="237"/>
      <c r="E309" s="237"/>
      <c r="F309" s="517" t="s">
        <v>70</v>
      </c>
      <c r="G309" s="517" t="s">
        <v>327</v>
      </c>
      <c r="H309" s="517" t="s">
        <v>30</v>
      </c>
      <c r="I309" s="517" t="s">
        <v>327</v>
      </c>
      <c r="J309" s="517" t="s">
        <v>30</v>
      </c>
      <c r="K309" s="236"/>
    </row>
    <row r="310" spans="1:11" x14ac:dyDescent="0.2">
      <c r="A310" s="236"/>
      <c r="B310" s="81"/>
      <c r="C310" s="81"/>
      <c r="D310" s="81"/>
      <c r="E310" s="81"/>
      <c r="F310" s="82"/>
      <c r="G310" s="79"/>
      <c r="H310" s="82"/>
      <c r="I310" s="79"/>
      <c r="J310" s="82"/>
      <c r="K310" s="236"/>
    </row>
    <row r="311" spans="1:11" x14ac:dyDescent="0.2">
      <c r="A311" s="236"/>
      <c r="B311" s="388" t="s">
        <v>324</v>
      </c>
      <c r="C311" s="81"/>
      <c r="D311" s="81"/>
      <c r="E311" s="81"/>
      <c r="F311" s="79"/>
      <c r="G311" s="79"/>
      <c r="H311" s="79"/>
      <c r="I311" s="79"/>
      <c r="J311" s="79"/>
      <c r="K311" s="236"/>
    </row>
    <row r="312" spans="1:11" x14ac:dyDescent="0.2">
      <c r="A312" s="236"/>
      <c r="B312" s="388" t="s">
        <v>328</v>
      </c>
      <c r="C312" s="81"/>
      <c r="D312" s="81"/>
      <c r="E312" s="81"/>
      <c r="F312" s="79"/>
      <c r="G312" s="79"/>
      <c r="H312" s="79"/>
      <c r="I312" s="79"/>
      <c r="J312" s="79"/>
      <c r="K312" s="236"/>
    </row>
    <row r="313" spans="1:11" x14ac:dyDescent="0.2">
      <c r="A313" s="265"/>
      <c r="B313" s="267" t="s">
        <v>70</v>
      </c>
      <c r="C313" s="267"/>
      <c r="D313" s="267"/>
      <c r="E313" s="267"/>
      <c r="F313" s="518"/>
      <c r="G313" s="518"/>
      <c r="H313" s="518"/>
      <c r="I313" s="518"/>
      <c r="J313" s="518"/>
      <c r="K313" s="236"/>
    </row>
    <row r="314" spans="1:11" x14ac:dyDescent="0.2">
      <c r="A314" s="236"/>
      <c r="B314" s="236"/>
      <c r="C314" s="236"/>
      <c r="D314" s="236"/>
      <c r="E314" s="236"/>
      <c r="F314" s="236"/>
      <c r="G314" s="236"/>
      <c r="H314" s="236"/>
      <c r="I314" s="236"/>
      <c r="J314" s="236"/>
      <c r="K314" s="236"/>
    </row>
    <row r="315" spans="1:11" ht="13.5" customHeight="1" x14ac:dyDescent="0.2">
      <c r="A315" s="243"/>
      <c r="B315" s="243"/>
      <c r="C315" s="236"/>
      <c r="D315" s="236"/>
      <c r="E315" s="236"/>
      <c r="F315" s="236"/>
      <c r="G315" s="236"/>
      <c r="H315" s="164"/>
      <c r="I315" s="236"/>
      <c r="J315" s="164"/>
      <c r="K315" s="236"/>
    </row>
    <row r="316" spans="1:11" ht="13.5" customHeight="1" x14ac:dyDescent="0.2">
      <c r="A316" s="232">
        <v>16</v>
      </c>
      <c r="B316" s="266" t="s">
        <v>11</v>
      </c>
      <c r="C316" s="236"/>
      <c r="D316" s="236"/>
      <c r="E316" s="236"/>
      <c r="F316" s="236"/>
      <c r="G316" s="236"/>
      <c r="H316" s="164"/>
      <c r="I316" s="236"/>
      <c r="J316" s="164"/>
      <c r="K316" s="236"/>
    </row>
    <row r="317" spans="1:11" ht="13.5" customHeight="1" x14ac:dyDescent="0.2">
      <c r="B317" s="316"/>
      <c r="C317" s="316"/>
      <c r="D317" s="282"/>
      <c r="E317" s="282" t="s">
        <v>34</v>
      </c>
      <c r="F317" s="282" t="s">
        <v>204</v>
      </c>
      <c r="G317" s="296" t="s">
        <v>24</v>
      </c>
      <c r="H317" s="282" t="s">
        <v>37</v>
      </c>
      <c r="I317" s="282" t="s">
        <v>153</v>
      </c>
      <c r="J317" s="296" t="s">
        <v>23</v>
      </c>
    </row>
    <row r="318" spans="1:11" ht="13.5" customHeight="1" x14ac:dyDescent="0.2">
      <c r="B318" s="316"/>
      <c r="C318" s="316"/>
      <c r="D318" s="282"/>
      <c r="E318" s="282" t="s">
        <v>35</v>
      </c>
      <c r="F318" s="282" t="s">
        <v>266</v>
      </c>
      <c r="G318" s="297" t="s">
        <v>36</v>
      </c>
      <c r="H318" s="282" t="s">
        <v>38</v>
      </c>
      <c r="I318" s="282" t="s">
        <v>154</v>
      </c>
      <c r="J318" s="296" t="s">
        <v>11</v>
      </c>
    </row>
    <row r="319" spans="1:11" ht="13.5" customHeight="1" x14ac:dyDescent="0.2">
      <c r="B319" s="316"/>
      <c r="C319" s="316"/>
      <c r="D319" s="282"/>
      <c r="E319" s="282" t="s">
        <v>70</v>
      </c>
      <c r="F319" s="282"/>
      <c r="G319" s="282" t="s">
        <v>267</v>
      </c>
      <c r="H319" s="282" t="s">
        <v>39</v>
      </c>
      <c r="I319" s="282" t="s">
        <v>152</v>
      </c>
      <c r="J319" s="296"/>
    </row>
    <row r="320" spans="1:11" ht="13.5" customHeight="1" x14ac:dyDescent="0.2">
      <c r="B320" s="535" t="s">
        <v>22</v>
      </c>
      <c r="C320" s="535"/>
      <c r="D320" s="283"/>
      <c r="E320" s="283" t="s">
        <v>70</v>
      </c>
      <c r="F320" s="283"/>
      <c r="G320" s="283"/>
      <c r="H320" s="283"/>
      <c r="I320" s="283"/>
      <c r="J320" s="536"/>
    </row>
    <row r="321" spans="1:10" ht="13.5" customHeight="1" x14ac:dyDescent="0.2">
      <c r="B321" s="300"/>
      <c r="C321" s="300"/>
      <c r="D321" s="301"/>
      <c r="E321" s="301"/>
      <c r="F321" s="302"/>
      <c r="G321" s="302"/>
      <c r="H321" s="301"/>
      <c r="I321" s="301"/>
      <c r="J321" s="285"/>
    </row>
    <row r="322" spans="1:10" ht="16.5" customHeight="1" x14ac:dyDescent="0.2">
      <c r="A322" s="243"/>
      <c r="B322" s="314" t="s">
        <v>389</v>
      </c>
      <c r="C322" s="314"/>
      <c r="D322" s="314"/>
      <c r="E322" s="314"/>
      <c r="F322" s="315"/>
      <c r="G322" s="315"/>
      <c r="H322" s="315"/>
      <c r="I322" s="315"/>
      <c r="J322" s="475">
        <f>SUM(E322:I322)</f>
        <v>0</v>
      </c>
    </row>
    <row r="323" spans="1:10" ht="6" customHeight="1" x14ac:dyDescent="0.2">
      <c r="A323" s="243"/>
      <c r="B323" s="316"/>
      <c r="C323" s="316"/>
      <c r="D323" s="316"/>
      <c r="E323" s="316"/>
      <c r="F323" s="317"/>
      <c r="G323" s="317"/>
      <c r="H323" s="317"/>
      <c r="I323" s="317"/>
      <c r="J323" s="318"/>
    </row>
    <row r="324" spans="1:10" s="145" customFormat="1" ht="16.149999999999999" customHeight="1" x14ac:dyDescent="0.2">
      <c r="A324" s="265"/>
      <c r="B324" s="319" t="s">
        <v>25</v>
      </c>
      <c r="C324" s="319"/>
      <c r="D324" s="319"/>
      <c r="E324" s="319"/>
      <c r="F324" s="320"/>
      <c r="G324" s="320"/>
      <c r="H324" s="320"/>
      <c r="I324" s="320"/>
      <c r="J324" s="476">
        <f>SUM(E324:I324)</f>
        <v>0</v>
      </c>
    </row>
    <row r="325" spans="1:10" s="145" customFormat="1" ht="16.149999999999999" customHeight="1" x14ac:dyDescent="0.2">
      <c r="A325" s="265"/>
      <c r="B325" s="613" t="s">
        <v>448</v>
      </c>
      <c r="C325" s="319"/>
      <c r="D325" s="319"/>
      <c r="E325" s="319"/>
      <c r="F325" s="320"/>
      <c r="G325" s="320"/>
      <c r="H325" s="320"/>
      <c r="I325" s="320"/>
      <c r="J325" s="476">
        <v>0</v>
      </c>
    </row>
    <row r="326" spans="1:10" s="145" customFormat="1" ht="16.5" customHeight="1" x14ac:dyDescent="0.2">
      <c r="A326" s="265"/>
      <c r="B326" s="312" t="s">
        <v>74</v>
      </c>
      <c r="C326" s="312"/>
      <c r="D326" s="312"/>
      <c r="E326" s="312"/>
      <c r="F326" s="321"/>
      <c r="G326" s="321"/>
      <c r="H326" s="321"/>
      <c r="I326" s="321"/>
      <c r="J326" s="476">
        <f t="shared" ref="J326:J327" si="0">SUM(E326:I326)</f>
        <v>0</v>
      </c>
    </row>
    <row r="327" spans="1:10" s="145" customFormat="1" ht="16.5" customHeight="1" x14ac:dyDescent="0.2">
      <c r="A327" s="265"/>
      <c r="B327" s="312" t="s">
        <v>88</v>
      </c>
      <c r="C327" s="312"/>
      <c r="D327" s="312"/>
      <c r="E327" s="312"/>
      <c r="F327" s="321"/>
      <c r="G327" s="321"/>
      <c r="H327" s="321"/>
      <c r="I327" s="321"/>
      <c r="J327" s="476">
        <f t="shared" si="0"/>
        <v>0</v>
      </c>
    </row>
    <row r="328" spans="1:10" ht="6" customHeight="1" x14ac:dyDescent="0.2">
      <c r="A328" s="243"/>
      <c r="B328" s="316"/>
      <c r="C328" s="316"/>
      <c r="D328" s="316"/>
      <c r="E328" s="316"/>
      <c r="F328" s="317"/>
      <c r="G328" s="317"/>
      <c r="H328" s="317"/>
      <c r="I328" s="317"/>
      <c r="J328" s="317"/>
    </row>
    <row r="329" spans="1:10" s="145" customFormat="1" ht="16.5" customHeight="1" x14ac:dyDescent="0.2">
      <c r="A329" s="265"/>
      <c r="B329" s="314" t="s">
        <v>390</v>
      </c>
      <c r="C329" s="322"/>
      <c r="D329" s="322"/>
      <c r="E329" s="322">
        <f t="shared" ref="E329:J329" si="1">SUM(E322:E327)</f>
        <v>0</v>
      </c>
      <c r="F329" s="477">
        <f t="shared" si="1"/>
        <v>0</v>
      </c>
      <c r="G329" s="477">
        <f t="shared" si="1"/>
        <v>0</v>
      </c>
      <c r="H329" s="477">
        <f t="shared" si="1"/>
        <v>0</v>
      </c>
      <c r="I329" s="477">
        <f t="shared" si="1"/>
        <v>0</v>
      </c>
      <c r="J329" s="477">
        <f t="shared" si="1"/>
        <v>0</v>
      </c>
    </row>
    <row r="330" spans="1:10" s="145" customFormat="1" ht="39" customHeight="1" x14ac:dyDescent="0.2">
      <c r="A330" s="265"/>
      <c r="B330" s="635" t="s">
        <v>391</v>
      </c>
      <c r="C330" s="635"/>
      <c r="D330" s="635"/>
      <c r="E330" s="323"/>
      <c r="F330" s="324"/>
      <c r="G330" s="324"/>
      <c r="H330" s="324"/>
      <c r="I330" s="324"/>
      <c r="J330" s="478">
        <f>SUM(F330:I330)</f>
        <v>0</v>
      </c>
    </row>
    <row r="331" spans="1:10" ht="6" customHeight="1" x14ac:dyDescent="0.2">
      <c r="A331" s="236"/>
      <c r="B331" s="316"/>
      <c r="C331" s="316"/>
      <c r="D331" s="316"/>
      <c r="E331" s="316"/>
      <c r="F331" s="325"/>
      <c r="G331" s="325"/>
      <c r="H331" s="325"/>
      <c r="I331" s="325"/>
      <c r="J331" s="318"/>
    </row>
    <row r="332" spans="1:10" s="37" customFormat="1" ht="16.5" customHeight="1" x14ac:dyDescent="0.2">
      <c r="A332" s="81"/>
      <c r="B332" s="319" t="s">
        <v>392</v>
      </c>
      <c r="C332" s="319"/>
      <c r="D332" s="319"/>
      <c r="E332" s="319"/>
      <c r="F332" s="320"/>
      <c r="G332" s="320"/>
      <c r="H332" s="319"/>
      <c r="I332" s="320"/>
      <c r="J332" s="479">
        <f>SUM(E332:I332)</f>
        <v>0</v>
      </c>
    </row>
    <row r="333" spans="1:10" s="37" customFormat="1" ht="16.5" customHeight="1" x14ac:dyDescent="0.2">
      <c r="A333" s="81"/>
      <c r="B333" s="326" t="s">
        <v>74</v>
      </c>
      <c r="C333" s="327"/>
      <c r="D333" s="327"/>
      <c r="E333" s="319"/>
      <c r="F333" s="320"/>
      <c r="G333" s="320"/>
      <c r="H333" s="319"/>
      <c r="I333" s="320"/>
      <c r="J333" s="479">
        <f t="shared" ref="J333:J334" si="2">SUM(E333:I333)</f>
        <v>0</v>
      </c>
    </row>
    <row r="334" spans="1:10" s="37" customFormat="1" ht="16.5" customHeight="1" x14ac:dyDescent="0.2">
      <c r="A334" s="81"/>
      <c r="B334" s="312" t="s">
        <v>88</v>
      </c>
      <c r="C334" s="326"/>
      <c r="D334" s="326"/>
      <c r="E334" s="312"/>
      <c r="F334" s="321"/>
      <c r="G334" s="321"/>
      <c r="H334" s="321"/>
      <c r="I334" s="321"/>
      <c r="J334" s="479">
        <f t="shared" si="2"/>
        <v>0</v>
      </c>
    </row>
    <row r="335" spans="1:10" s="157" customFormat="1" ht="42" customHeight="1" x14ac:dyDescent="0.2">
      <c r="A335" s="328"/>
      <c r="B335" s="636" t="s">
        <v>393</v>
      </c>
      <c r="C335" s="636"/>
      <c r="D335" s="636"/>
      <c r="E335" s="329">
        <f>SUM(E330:E334)</f>
        <v>0</v>
      </c>
      <c r="F335" s="481">
        <f>SUM(F330:F334)</f>
        <v>0</v>
      </c>
      <c r="G335" s="481">
        <f>SUM(G330:G334)</f>
        <v>0</v>
      </c>
      <c r="H335" s="481">
        <f>SUM(H330:H334)</f>
        <v>0</v>
      </c>
      <c r="I335" s="481">
        <f>SUM(I330:I334)</f>
        <v>0</v>
      </c>
      <c r="J335" s="481">
        <f>SUM(E335:I335)</f>
        <v>0</v>
      </c>
    </row>
    <row r="336" spans="1:10" ht="21.95" customHeight="1" x14ac:dyDescent="0.2">
      <c r="A336" s="243"/>
      <c r="B336" s="330" t="s">
        <v>394</v>
      </c>
      <c r="C336" s="330"/>
      <c r="D336" s="330"/>
      <c r="E336" s="482">
        <f>E329-E335</f>
        <v>0</v>
      </c>
      <c r="F336" s="482">
        <f>F329-F335</f>
        <v>0</v>
      </c>
      <c r="G336" s="482">
        <f>G329-G335</f>
        <v>0</v>
      </c>
      <c r="H336" s="482">
        <f>H329-H335</f>
        <v>0</v>
      </c>
      <c r="I336" s="482">
        <f>I329-I335</f>
        <v>0</v>
      </c>
      <c r="J336" s="482">
        <f>SUM(E336:I336)</f>
        <v>0</v>
      </c>
    </row>
    <row r="337" spans="1:10" ht="21.95" customHeight="1" x14ac:dyDescent="0.2">
      <c r="A337" s="243"/>
      <c r="B337" s="330" t="s">
        <v>395</v>
      </c>
      <c r="C337" s="331"/>
      <c r="D337" s="331"/>
      <c r="E337" s="483">
        <f>E322-E330</f>
        <v>0</v>
      </c>
      <c r="F337" s="483">
        <f>F322-F330</f>
        <v>0</v>
      </c>
      <c r="G337" s="483">
        <f>G322-G330</f>
        <v>0</v>
      </c>
      <c r="H337" s="483">
        <f>H322-H330</f>
        <v>0</v>
      </c>
      <c r="I337" s="483">
        <f>I322-I330</f>
        <v>0</v>
      </c>
      <c r="J337" s="483">
        <f>SUM(E337:I337)</f>
        <v>0</v>
      </c>
    </row>
    <row r="338" spans="1:10" ht="8.1" customHeight="1" x14ac:dyDescent="0.2">
      <c r="B338" s="39"/>
      <c r="C338" s="39"/>
      <c r="D338" s="39"/>
      <c r="E338" s="39"/>
      <c r="F338" s="40"/>
      <c r="G338" s="39"/>
      <c r="H338" s="40"/>
      <c r="I338" s="39"/>
      <c r="J338" s="40"/>
    </row>
    <row r="339" spans="1:10" ht="16.5" customHeight="1" x14ac:dyDescent="0.2">
      <c r="B339" s="100" t="s">
        <v>396</v>
      </c>
      <c r="C339" s="100"/>
      <c r="D339" s="100"/>
      <c r="E339" s="100"/>
      <c r="F339" s="102"/>
      <c r="G339" s="102"/>
      <c r="H339" s="102"/>
      <c r="I339" s="102"/>
      <c r="J339" s="484">
        <f>SUM(E339:I339)</f>
        <v>0</v>
      </c>
    </row>
    <row r="340" spans="1:10" ht="6" customHeight="1" x14ac:dyDescent="0.2">
      <c r="B340" s="39"/>
      <c r="C340" s="39"/>
      <c r="D340" s="39"/>
      <c r="E340" s="39"/>
      <c r="F340" s="41"/>
      <c r="G340" s="41"/>
      <c r="H340" s="41"/>
      <c r="I340" s="41"/>
      <c r="J340" s="43"/>
    </row>
    <row r="341" spans="1:10" s="145" customFormat="1" ht="16.5" customHeight="1" x14ac:dyDescent="0.2">
      <c r="B341" s="84" t="s">
        <v>25</v>
      </c>
      <c r="C341" s="84"/>
      <c r="D341" s="84"/>
      <c r="E341" s="84"/>
      <c r="F341" s="85"/>
      <c r="G341" s="85"/>
      <c r="H341" s="85"/>
      <c r="I341" s="85"/>
      <c r="J341" s="485">
        <f>SUM(E341:I341)</f>
        <v>0</v>
      </c>
    </row>
    <row r="342" spans="1:10" s="145" customFormat="1" ht="16.5" customHeight="1" x14ac:dyDescent="0.2">
      <c r="B342" s="613" t="s">
        <v>448</v>
      </c>
      <c r="C342" s="84"/>
      <c r="D342" s="84"/>
      <c r="E342" s="84"/>
      <c r="F342" s="85"/>
      <c r="G342" s="85"/>
      <c r="H342" s="85"/>
      <c r="I342" s="85"/>
      <c r="J342" s="485"/>
    </row>
    <row r="343" spans="1:10" s="145" customFormat="1" ht="16.5" customHeight="1" x14ac:dyDescent="0.2">
      <c r="B343" s="86" t="s">
        <v>74</v>
      </c>
      <c r="C343" s="86"/>
      <c r="D343" s="86"/>
      <c r="E343" s="86"/>
      <c r="F343" s="87"/>
      <c r="G343" s="87"/>
      <c r="H343" s="87"/>
      <c r="I343" s="87"/>
      <c r="J343" s="485">
        <f>SUM(E343:I343)</f>
        <v>0</v>
      </c>
    </row>
    <row r="344" spans="1:10" s="145" customFormat="1" ht="16.5" customHeight="1" x14ac:dyDescent="0.2">
      <c r="B344" s="86" t="s">
        <v>88</v>
      </c>
      <c r="C344" s="86"/>
      <c r="D344" s="86"/>
      <c r="E344" s="86"/>
      <c r="F344" s="87"/>
      <c r="G344" s="87"/>
      <c r="H344" s="87"/>
      <c r="I344" s="87"/>
      <c r="J344" s="485">
        <f>SUM(E344:I344)</f>
        <v>0</v>
      </c>
    </row>
    <row r="345" spans="1:10" ht="6" customHeight="1" x14ac:dyDescent="0.2">
      <c r="B345" s="39"/>
      <c r="C345" s="39"/>
      <c r="D345" s="39"/>
      <c r="E345" s="39"/>
      <c r="F345" s="41"/>
      <c r="G345" s="41"/>
      <c r="H345" s="41"/>
      <c r="I345" s="41"/>
      <c r="J345" s="41"/>
    </row>
    <row r="346" spans="1:10" s="145" customFormat="1" ht="16.5" customHeight="1" x14ac:dyDescent="0.2">
      <c r="B346" s="100" t="s">
        <v>397</v>
      </c>
      <c r="C346" s="88"/>
      <c r="D346" s="88"/>
      <c r="E346" s="88">
        <f t="shared" ref="E346:J346" si="3">SUM(E339:E344)</f>
        <v>0</v>
      </c>
      <c r="F346" s="486">
        <f t="shared" si="3"/>
        <v>0</v>
      </c>
      <c r="G346" s="486">
        <f t="shared" si="3"/>
        <v>0</v>
      </c>
      <c r="H346" s="486">
        <f t="shared" si="3"/>
        <v>0</v>
      </c>
      <c r="I346" s="486">
        <f t="shared" si="3"/>
        <v>0</v>
      </c>
      <c r="J346" s="486">
        <f t="shared" si="3"/>
        <v>0</v>
      </c>
    </row>
    <row r="347" spans="1:10" s="145" customFormat="1" ht="39.75" customHeight="1" x14ac:dyDescent="0.2">
      <c r="B347" s="630" t="s">
        <v>398</v>
      </c>
      <c r="C347" s="630"/>
      <c r="D347" s="630"/>
      <c r="E347" s="173"/>
      <c r="F347" s="103"/>
      <c r="G347" s="103"/>
      <c r="H347" s="103"/>
      <c r="I347" s="103"/>
      <c r="J347" s="487">
        <f>SUM(E347:I347)</f>
        <v>0</v>
      </c>
    </row>
    <row r="348" spans="1:10" ht="6" customHeight="1" x14ac:dyDescent="0.2">
      <c r="A348" s="35"/>
      <c r="B348" s="39"/>
      <c r="C348" s="39"/>
      <c r="D348" s="39"/>
      <c r="E348" s="39"/>
      <c r="F348" s="40"/>
      <c r="G348" s="40"/>
      <c r="H348" s="40"/>
      <c r="I348" s="40"/>
      <c r="J348" s="43"/>
    </row>
    <row r="349" spans="1:10" s="37" customFormat="1" ht="16.5" customHeight="1" x14ac:dyDescent="0.2">
      <c r="B349" s="84" t="s">
        <v>399</v>
      </c>
      <c r="C349" s="84"/>
      <c r="D349" s="84"/>
      <c r="E349" s="84"/>
      <c r="F349" s="85"/>
      <c r="G349" s="85"/>
      <c r="H349" s="84"/>
      <c r="I349" s="85"/>
      <c r="J349" s="488">
        <f>SUM(E349:I349)</f>
        <v>0</v>
      </c>
    </row>
    <row r="350" spans="1:10" s="37" customFormat="1" ht="16.5" customHeight="1" x14ac:dyDescent="0.2">
      <c r="B350" s="181" t="s">
        <v>74</v>
      </c>
      <c r="C350" s="311"/>
      <c r="D350" s="311"/>
      <c r="E350" s="84"/>
      <c r="F350" s="85"/>
      <c r="G350" s="85"/>
      <c r="H350" s="84"/>
      <c r="I350" s="85"/>
      <c r="J350" s="488">
        <f t="shared" ref="J350:J351" si="4">SUM(E350:I350)</f>
        <v>0</v>
      </c>
    </row>
    <row r="351" spans="1:10" s="37" customFormat="1" ht="16.5" customHeight="1" x14ac:dyDescent="0.2">
      <c r="B351" s="86" t="s">
        <v>88</v>
      </c>
      <c r="C351" s="181"/>
      <c r="D351" s="181"/>
      <c r="E351" s="86"/>
      <c r="F351" s="87"/>
      <c r="G351" s="87"/>
      <c r="H351" s="87"/>
      <c r="I351" s="87"/>
      <c r="J351" s="488">
        <f t="shared" si="4"/>
        <v>0</v>
      </c>
    </row>
    <row r="352" spans="1:10" s="157" customFormat="1" ht="37.5" customHeight="1" x14ac:dyDescent="0.2">
      <c r="B352" s="631" t="s">
        <v>400</v>
      </c>
      <c r="C352" s="631"/>
      <c r="D352" s="631"/>
      <c r="E352" s="490">
        <f>SUM(E347:E351)</f>
        <v>0</v>
      </c>
      <c r="F352" s="490">
        <f>SUM(F347:F351)</f>
        <v>0</v>
      </c>
      <c r="G352" s="490">
        <f>SUM(G347:G351)</f>
        <v>0</v>
      </c>
      <c r="H352" s="490">
        <f>SUM(H347:H351)</f>
        <v>0</v>
      </c>
      <c r="I352" s="490">
        <f>SUM(I347:I351)</f>
        <v>0</v>
      </c>
      <c r="J352" s="490">
        <f>SUM(F352:I352)</f>
        <v>0</v>
      </c>
    </row>
    <row r="353" spans="1:10" ht="21.95" customHeight="1" x14ac:dyDescent="0.2">
      <c r="B353" s="89" t="s">
        <v>401</v>
      </c>
      <c r="C353" s="89"/>
      <c r="D353" s="89"/>
      <c r="E353" s="491">
        <f>E346-E352</f>
        <v>0</v>
      </c>
      <c r="F353" s="491">
        <f>F346-F352</f>
        <v>0</v>
      </c>
      <c r="G353" s="491">
        <f>G346-G352</f>
        <v>0</v>
      </c>
      <c r="H353" s="491">
        <f>H346-H352</f>
        <v>0</v>
      </c>
      <c r="I353" s="491">
        <f>I346-I352</f>
        <v>0</v>
      </c>
      <c r="J353" s="491">
        <f>SUM(E353:I353)</f>
        <v>0</v>
      </c>
    </row>
    <row r="354" spans="1:10" ht="21.95" customHeight="1" x14ac:dyDescent="0.2">
      <c r="B354" s="89" t="s">
        <v>402</v>
      </c>
      <c r="C354" s="104"/>
      <c r="D354" s="104"/>
      <c r="E354" s="492">
        <f>E339-E347</f>
        <v>0</v>
      </c>
      <c r="F354" s="492">
        <f>F339-F347</f>
        <v>0</v>
      </c>
      <c r="G354" s="492">
        <f>G339-G347</f>
        <v>0</v>
      </c>
      <c r="H354" s="492">
        <f>H339-H347</f>
        <v>0</v>
      </c>
      <c r="I354" s="492">
        <f>I339-I347</f>
        <v>0</v>
      </c>
      <c r="J354" s="491">
        <f>SUM(E354:I354)</f>
        <v>0</v>
      </c>
    </row>
    <row r="355" spans="1:10" ht="21.95" customHeight="1" x14ac:dyDescent="0.2">
      <c r="B355" s="298" t="s">
        <v>268</v>
      </c>
      <c r="C355" s="298"/>
      <c r="D355" s="298"/>
      <c r="E355" s="298"/>
      <c r="F355" s="299"/>
      <c r="G355" s="299"/>
      <c r="H355" s="299"/>
      <c r="I355" s="299"/>
      <c r="J355" s="299"/>
    </row>
    <row r="356" spans="1:10" ht="21.95" customHeight="1" x14ac:dyDescent="0.2">
      <c r="B356" s="298" t="s">
        <v>269</v>
      </c>
      <c r="C356" s="298"/>
      <c r="D356" s="298"/>
      <c r="E356" s="298"/>
      <c r="F356" s="299"/>
      <c r="G356" s="299"/>
      <c r="H356" s="299"/>
      <c r="I356" s="299"/>
      <c r="J356" s="299"/>
    </row>
    <row r="358" spans="1:10" ht="26.25" customHeight="1" x14ac:dyDescent="0.2">
      <c r="B358" s="632" t="s">
        <v>75</v>
      </c>
      <c r="C358" s="632"/>
      <c r="D358" s="632"/>
      <c r="E358" s="632"/>
      <c r="F358" s="632"/>
      <c r="G358" s="632"/>
      <c r="H358" s="632"/>
      <c r="I358" s="632"/>
      <c r="J358" s="632"/>
    </row>
    <row r="359" spans="1:10" ht="6.95" customHeight="1" x14ac:dyDescent="0.2"/>
    <row r="360" spans="1:10" ht="13.5" customHeight="1" x14ac:dyDescent="0.2">
      <c r="B360" s="35"/>
      <c r="H360" s="35"/>
      <c r="I360" s="304" t="s">
        <v>379</v>
      </c>
      <c r="J360" s="359" t="s">
        <v>379</v>
      </c>
    </row>
    <row r="361" spans="1:10" ht="13.5" customHeight="1" x14ac:dyDescent="0.2">
      <c r="B361" s="140"/>
      <c r="C361" s="140"/>
      <c r="D361" s="140"/>
      <c r="E361" s="140"/>
      <c r="F361" s="140"/>
      <c r="G361" s="140"/>
      <c r="H361" s="140"/>
      <c r="I361" s="141" t="s">
        <v>22</v>
      </c>
      <c r="J361" s="158" t="s">
        <v>22</v>
      </c>
    </row>
    <row r="362" spans="1:10" s="145" customFormat="1" ht="16.5" customHeight="1" x14ac:dyDescent="0.2">
      <c r="B362" s="146" t="s">
        <v>93</v>
      </c>
      <c r="C362" s="146"/>
      <c r="D362" s="146"/>
      <c r="E362" s="146"/>
      <c r="F362" s="146"/>
      <c r="G362" s="146"/>
      <c r="H362" s="146"/>
      <c r="I362" s="75"/>
      <c r="J362" s="76"/>
    </row>
    <row r="363" spans="1:10" s="145" customFormat="1" ht="16.5" customHeight="1" x14ac:dyDescent="0.2">
      <c r="B363" s="147" t="s">
        <v>93</v>
      </c>
      <c r="C363" s="147"/>
      <c r="D363" s="147"/>
      <c r="E363" s="147"/>
      <c r="F363" s="147"/>
      <c r="G363" s="147"/>
      <c r="H363" s="147"/>
      <c r="I363" s="78"/>
      <c r="J363" s="79"/>
    </row>
    <row r="364" spans="1:10" s="145" customFormat="1" ht="16.5" customHeight="1" x14ac:dyDescent="0.2">
      <c r="B364" s="147"/>
      <c r="C364" s="147"/>
      <c r="D364" s="147"/>
      <c r="E364" s="147"/>
      <c r="F364" s="147"/>
      <c r="G364" s="147"/>
      <c r="H364" s="147"/>
      <c r="I364" s="78"/>
      <c r="J364" s="79"/>
    </row>
    <row r="365" spans="1:10" s="145" customFormat="1" ht="16.5" customHeight="1" x14ac:dyDescent="0.2">
      <c r="B365" s="159"/>
      <c r="C365" s="159"/>
      <c r="D365" s="159"/>
      <c r="E365" s="159"/>
      <c r="F365" s="159"/>
      <c r="G365" s="159"/>
      <c r="H365" s="159"/>
      <c r="I365" s="160"/>
      <c r="J365" s="161"/>
    </row>
    <row r="366" spans="1:10" ht="24.75" customHeight="1" x14ac:dyDescent="0.2">
      <c r="B366" s="80" t="s">
        <v>76</v>
      </c>
      <c r="C366" s="80"/>
      <c r="D366" s="80"/>
      <c r="E366" s="80"/>
      <c r="F366" s="80"/>
      <c r="G366" s="80"/>
      <c r="H366" s="80"/>
      <c r="I366" s="493">
        <f>SUM(I362:I365)</f>
        <v>0</v>
      </c>
      <c r="J366" s="494">
        <f>SUM(J362:J365)</f>
        <v>0</v>
      </c>
    </row>
    <row r="367" spans="1:10" ht="24.75" customHeight="1" x14ac:dyDescent="0.2">
      <c r="B367" s="49"/>
      <c r="C367" s="49"/>
      <c r="D367" s="49"/>
      <c r="E367" s="49"/>
      <c r="F367" s="49"/>
      <c r="G367" s="49"/>
      <c r="H367" s="49"/>
      <c r="I367" s="239"/>
      <c r="J367" s="191"/>
    </row>
    <row r="368" spans="1:10" x14ac:dyDescent="0.2">
      <c r="A368" s="35"/>
      <c r="B368" s="35"/>
      <c r="H368" s="35"/>
      <c r="J368" s="35"/>
    </row>
    <row r="369" spans="1:10" x14ac:dyDescent="0.2">
      <c r="A369" s="35"/>
      <c r="B369" s="35"/>
      <c r="H369" s="35"/>
      <c r="J369" s="35"/>
    </row>
    <row r="370" spans="1:10" ht="13.5" customHeight="1" x14ac:dyDescent="0.2">
      <c r="A370" s="83">
        <v>17</v>
      </c>
      <c r="B370" s="8" t="s">
        <v>100</v>
      </c>
    </row>
    <row r="371" spans="1:10" ht="13.5" customHeight="1" x14ac:dyDescent="0.2">
      <c r="B371" s="39"/>
      <c r="C371" s="39"/>
      <c r="D371" s="281"/>
      <c r="E371" s="281" t="s">
        <v>70</v>
      </c>
      <c r="F371" s="282" t="s">
        <v>70</v>
      </c>
      <c r="G371" s="284" t="s">
        <v>249</v>
      </c>
      <c r="H371" s="281" t="s">
        <v>250</v>
      </c>
      <c r="I371" s="281" t="s">
        <v>170</v>
      </c>
      <c r="J371" s="284" t="s">
        <v>23</v>
      </c>
    </row>
    <row r="372" spans="1:10" ht="13.5" customHeight="1" x14ac:dyDescent="0.2">
      <c r="B372" s="39"/>
      <c r="C372" s="39"/>
      <c r="D372" s="281"/>
      <c r="E372" s="281" t="s">
        <v>70</v>
      </c>
      <c r="F372" s="282" t="s">
        <v>70</v>
      </c>
      <c r="G372" s="285" t="s">
        <v>70</v>
      </c>
      <c r="H372" s="281" t="s">
        <v>70</v>
      </c>
      <c r="I372" s="281" t="s">
        <v>251</v>
      </c>
      <c r="J372" s="284" t="s">
        <v>251</v>
      </c>
    </row>
    <row r="373" spans="1:10" ht="13.5" customHeight="1" x14ac:dyDescent="0.2">
      <c r="B373" s="39"/>
      <c r="C373" s="39"/>
      <c r="D373" s="281"/>
      <c r="E373" s="281" t="s">
        <v>70</v>
      </c>
      <c r="F373" s="282"/>
      <c r="G373" s="281" t="s">
        <v>70</v>
      </c>
      <c r="H373" s="281" t="s">
        <v>70</v>
      </c>
      <c r="I373" s="281" t="s">
        <v>35</v>
      </c>
      <c r="J373" s="284" t="s">
        <v>35</v>
      </c>
    </row>
    <row r="374" spans="1:10" ht="13.5" customHeight="1" x14ac:dyDescent="0.2">
      <c r="B374" s="42" t="s">
        <v>22</v>
      </c>
      <c r="C374" s="42"/>
      <c r="D374" s="207"/>
      <c r="E374" s="207" t="s">
        <v>70</v>
      </c>
      <c r="F374" s="283"/>
      <c r="G374" s="283"/>
      <c r="H374" s="207"/>
      <c r="I374" s="207"/>
      <c r="J374" s="208"/>
    </row>
    <row r="375" spans="1:10" ht="9" customHeight="1" x14ac:dyDescent="0.2">
      <c r="B375" s="300"/>
      <c r="C375" s="300"/>
      <c r="D375" s="301"/>
      <c r="E375" s="301"/>
      <c r="F375" s="302"/>
      <c r="G375" s="302"/>
      <c r="H375" s="301"/>
      <c r="I375" s="301"/>
      <c r="J375" s="285"/>
    </row>
    <row r="376" spans="1:10" ht="16.5" customHeight="1" x14ac:dyDescent="0.2">
      <c r="B376" s="314" t="s">
        <v>389</v>
      </c>
      <c r="C376" s="314"/>
      <c r="D376" s="314"/>
      <c r="E376" s="314"/>
      <c r="F376" s="315"/>
      <c r="G376" s="315"/>
      <c r="H376" s="315"/>
      <c r="I376" s="315"/>
      <c r="J376" s="475">
        <f>SUM(F376:I376)</f>
        <v>0</v>
      </c>
    </row>
    <row r="377" spans="1:10" ht="6" customHeight="1" x14ac:dyDescent="0.2">
      <c r="B377" s="316"/>
      <c r="C377" s="316"/>
      <c r="D377" s="316"/>
      <c r="E377" s="316"/>
      <c r="F377" s="317"/>
      <c r="G377" s="317"/>
      <c r="H377" s="317"/>
      <c r="I377" s="317"/>
      <c r="J377" s="318"/>
    </row>
    <row r="378" spans="1:10" s="145" customFormat="1" ht="16.5" customHeight="1" x14ac:dyDescent="0.2">
      <c r="B378" s="319" t="s">
        <v>25</v>
      </c>
      <c r="C378" s="319"/>
      <c r="D378" s="319"/>
      <c r="E378" s="319"/>
      <c r="F378" s="320"/>
      <c r="G378" s="320"/>
      <c r="H378" s="320"/>
      <c r="I378" s="320"/>
      <c r="J378" s="476">
        <f>SUM(F378:I378)</f>
        <v>0</v>
      </c>
    </row>
    <row r="379" spans="1:10" s="145" customFormat="1" ht="16.149999999999999" customHeight="1" x14ac:dyDescent="0.2">
      <c r="A379" s="265"/>
      <c r="B379" s="613" t="s">
        <v>448</v>
      </c>
      <c r="C379" s="319"/>
      <c r="D379" s="319"/>
      <c r="E379" s="319"/>
      <c r="F379" s="320"/>
      <c r="G379" s="320"/>
      <c r="H379" s="320"/>
      <c r="I379" s="320"/>
      <c r="J379" s="476">
        <v>0</v>
      </c>
    </row>
    <row r="380" spans="1:10" s="145" customFormat="1" ht="16.5" customHeight="1" x14ac:dyDescent="0.2">
      <c r="B380" s="312" t="s">
        <v>74</v>
      </c>
      <c r="C380" s="312"/>
      <c r="D380" s="312"/>
      <c r="E380" s="312"/>
      <c r="F380" s="321"/>
      <c r="G380" s="321"/>
      <c r="H380" s="321"/>
      <c r="I380" s="321"/>
      <c r="J380" s="476">
        <f>SUM(F380:I380)</f>
        <v>0</v>
      </c>
    </row>
    <row r="381" spans="1:10" s="145" customFormat="1" ht="16.5" customHeight="1" x14ac:dyDescent="0.2">
      <c r="B381" s="312" t="s">
        <v>88</v>
      </c>
      <c r="C381" s="312"/>
      <c r="D381" s="312"/>
      <c r="E381" s="312"/>
      <c r="F381" s="321"/>
      <c r="G381" s="321"/>
      <c r="H381" s="321"/>
      <c r="I381" s="321"/>
      <c r="J381" s="476">
        <f>SUM(F381:I381)</f>
        <v>0</v>
      </c>
    </row>
    <row r="382" spans="1:10" ht="6" customHeight="1" x14ac:dyDescent="0.2">
      <c r="B382" s="316"/>
      <c r="C382" s="316"/>
      <c r="D382" s="316"/>
      <c r="E382" s="316"/>
      <c r="F382" s="317"/>
      <c r="G382" s="317"/>
      <c r="H382" s="317"/>
      <c r="I382" s="317"/>
      <c r="J382" s="317"/>
    </row>
    <row r="383" spans="1:10" s="145" customFormat="1" ht="16.5" customHeight="1" x14ac:dyDescent="0.2">
      <c r="B383" s="314" t="s">
        <v>390</v>
      </c>
      <c r="C383" s="322"/>
      <c r="D383" s="322"/>
      <c r="E383" s="322"/>
      <c r="F383" s="477" t="s">
        <v>70</v>
      </c>
      <c r="G383" s="477">
        <f>SUM(G376:G380)</f>
        <v>0</v>
      </c>
      <c r="H383" s="477">
        <f>SUM(H376:H380)</f>
        <v>0</v>
      </c>
      <c r="I383" s="477">
        <f>SUM(I376:I380)</f>
        <v>0</v>
      </c>
      <c r="J383" s="477">
        <f>SUM(J376:J380)</f>
        <v>0</v>
      </c>
    </row>
    <row r="384" spans="1:10" s="145" customFormat="1" ht="37.5" customHeight="1" x14ac:dyDescent="0.2">
      <c r="B384" s="635" t="s">
        <v>403</v>
      </c>
      <c r="C384" s="635"/>
      <c r="D384" s="635"/>
      <c r="E384" s="323"/>
      <c r="F384" s="324"/>
      <c r="G384" s="324"/>
      <c r="H384" s="324"/>
      <c r="I384" s="324"/>
      <c r="J384" s="478">
        <f>SUM(F384:I384)</f>
        <v>0</v>
      </c>
    </row>
    <row r="385" spans="1:10" ht="6" customHeight="1" x14ac:dyDescent="0.2">
      <c r="A385" s="35"/>
      <c r="B385" s="316"/>
      <c r="C385" s="316"/>
      <c r="D385" s="316"/>
      <c r="E385" s="316"/>
      <c r="F385" s="325"/>
      <c r="G385" s="325"/>
      <c r="H385" s="325"/>
      <c r="I385" s="325"/>
      <c r="J385" s="318"/>
    </row>
    <row r="386" spans="1:10" s="37" customFormat="1" ht="16.5" customHeight="1" x14ac:dyDescent="0.2">
      <c r="B386" s="319" t="s">
        <v>392</v>
      </c>
      <c r="C386" s="319"/>
      <c r="D386" s="319"/>
      <c r="E386" s="319"/>
      <c r="F386" s="320"/>
      <c r="G386" s="320"/>
      <c r="H386" s="319"/>
      <c r="I386" s="320"/>
      <c r="J386" s="479">
        <f>SUM(F386:I386)</f>
        <v>0</v>
      </c>
    </row>
    <row r="387" spans="1:10" s="37" customFormat="1" ht="16.5" customHeight="1" x14ac:dyDescent="0.2">
      <c r="B387" s="327" t="s">
        <v>74</v>
      </c>
      <c r="C387" s="327"/>
      <c r="D387" s="327"/>
      <c r="E387" s="319"/>
      <c r="F387" s="320"/>
      <c r="G387" s="320"/>
      <c r="H387" s="319"/>
      <c r="I387" s="320"/>
      <c r="J387" s="479"/>
    </row>
    <row r="388" spans="1:10" s="37" customFormat="1" ht="16.5" customHeight="1" x14ac:dyDescent="0.2">
      <c r="B388" s="312" t="s">
        <v>88</v>
      </c>
      <c r="C388" s="326"/>
      <c r="D388" s="326"/>
      <c r="E388" s="312"/>
      <c r="F388" s="321"/>
      <c r="G388" s="321"/>
      <c r="H388" s="321"/>
      <c r="I388" s="321"/>
      <c r="J388" s="480">
        <f>SUM(F388:I388)</f>
        <v>0</v>
      </c>
    </row>
    <row r="389" spans="1:10" s="157" customFormat="1" ht="38.25" customHeight="1" x14ac:dyDescent="0.2">
      <c r="B389" s="636" t="s">
        <v>404</v>
      </c>
      <c r="C389" s="636"/>
      <c r="D389" s="636"/>
      <c r="E389" s="329"/>
      <c r="F389" s="481" t="s">
        <v>70</v>
      </c>
      <c r="G389" s="481">
        <f>SUM(G384:G388)</f>
        <v>0</v>
      </c>
      <c r="H389" s="481">
        <f>SUM(H384:H388)</f>
        <v>0</v>
      </c>
      <c r="I389" s="481">
        <f>SUM(I384:I388)</f>
        <v>0</v>
      </c>
      <c r="J389" s="481">
        <f>SUM(F389:I389)</f>
        <v>0</v>
      </c>
    </row>
    <row r="390" spans="1:10" ht="21.95" customHeight="1" x14ac:dyDescent="0.2">
      <c r="B390" s="330" t="s">
        <v>394</v>
      </c>
      <c r="C390" s="330"/>
      <c r="D390" s="330"/>
      <c r="E390" s="330"/>
      <c r="F390" s="482" t="s">
        <v>70</v>
      </c>
      <c r="G390" s="482">
        <f>G383-G389</f>
        <v>0</v>
      </c>
      <c r="H390" s="482">
        <f>H383-H389</f>
        <v>0</v>
      </c>
      <c r="I390" s="482">
        <f>I383-I389</f>
        <v>0</v>
      </c>
      <c r="J390" s="482">
        <f>SUM(F390:I390)</f>
        <v>0</v>
      </c>
    </row>
    <row r="391" spans="1:10" ht="21.95" customHeight="1" x14ac:dyDescent="0.2">
      <c r="B391" s="330" t="s">
        <v>395</v>
      </c>
      <c r="C391" s="331"/>
      <c r="D391" s="331"/>
      <c r="E391" s="331"/>
      <c r="F391" s="483" t="s">
        <v>70</v>
      </c>
      <c r="G391" s="483">
        <f>G376-G384</f>
        <v>0</v>
      </c>
      <c r="H391" s="483">
        <f>H376-H384</f>
        <v>0</v>
      </c>
      <c r="I391" s="483">
        <f>I376-I384</f>
        <v>0</v>
      </c>
      <c r="J391" s="483">
        <f>SUM(F391:I391)</f>
        <v>0</v>
      </c>
    </row>
    <row r="392" spans="1:10" ht="8.1" customHeight="1" x14ac:dyDescent="0.2">
      <c r="B392" s="39"/>
      <c r="C392" s="39"/>
      <c r="D392" s="39"/>
      <c r="E392" s="39"/>
      <c r="F392" s="40"/>
      <c r="G392" s="39"/>
      <c r="H392" s="40"/>
      <c r="I392" s="39"/>
      <c r="J392" s="40"/>
    </row>
    <row r="393" spans="1:10" ht="16.5" customHeight="1" x14ac:dyDescent="0.2">
      <c r="B393" s="100" t="s">
        <v>396</v>
      </c>
      <c r="C393" s="100"/>
      <c r="D393" s="100"/>
      <c r="E393" s="100"/>
      <c r="F393" s="102"/>
      <c r="G393" s="102"/>
      <c r="H393" s="102"/>
      <c r="I393" s="102"/>
      <c r="J393" s="484">
        <f>SUM(F393:I393)</f>
        <v>0</v>
      </c>
    </row>
    <row r="394" spans="1:10" ht="6" customHeight="1" x14ac:dyDescent="0.2">
      <c r="B394" s="39"/>
      <c r="C394" s="39"/>
      <c r="D394" s="39"/>
      <c r="E394" s="39"/>
      <c r="F394" s="41"/>
      <c r="G394" s="41"/>
      <c r="H394" s="41"/>
      <c r="I394" s="41"/>
      <c r="J394" s="43"/>
    </row>
    <row r="395" spans="1:10" s="145" customFormat="1" ht="16.5" customHeight="1" x14ac:dyDescent="0.2">
      <c r="B395" s="84" t="s">
        <v>453</v>
      </c>
      <c r="C395" s="84"/>
      <c r="D395" s="84"/>
      <c r="E395" s="84"/>
      <c r="F395" s="85"/>
      <c r="G395" s="85"/>
      <c r="H395" s="85"/>
      <c r="I395" s="85"/>
      <c r="J395" s="485">
        <f>SUM(F395:I395)</f>
        <v>0</v>
      </c>
    </row>
    <row r="396" spans="1:10" s="145" customFormat="1" ht="16.149999999999999" customHeight="1" x14ac:dyDescent="0.2">
      <c r="A396" s="265"/>
      <c r="B396" s="613" t="s">
        <v>448</v>
      </c>
      <c r="C396" s="319"/>
      <c r="D396" s="319"/>
      <c r="E396" s="319"/>
      <c r="F396" s="320"/>
      <c r="G396" s="320"/>
      <c r="H396" s="320"/>
      <c r="I396" s="320"/>
      <c r="J396" s="476">
        <v>0</v>
      </c>
    </row>
    <row r="397" spans="1:10" s="145" customFormat="1" ht="16.5" customHeight="1" x14ac:dyDescent="0.2">
      <c r="B397" s="84" t="s">
        <v>74</v>
      </c>
      <c r="C397" s="84"/>
      <c r="D397" s="84"/>
      <c r="E397" s="84"/>
      <c r="F397" s="85"/>
      <c r="G397" s="85"/>
      <c r="H397" s="85"/>
      <c r="I397" s="85"/>
      <c r="J397" s="485"/>
    </row>
    <row r="398" spans="1:10" s="145" customFormat="1" ht="16.5" customHeight="1" x14ac:dyDescent="0.2">
      <c r="B398" s="312" t="s">
        <v>88</v>
      </c>
      <c r="C398" s="86"/>
      <c r="D398" s="86"/>
      <c r="E398" s="86"/>
      <c r="F398" s="87"/>
      <c r="G398" s="87"/>
      <c r="H398" s="87"/>
      <c r="I398" s="87"/>
      <c r="J398" s="485">
        <f>SUM(F398:I398)</f>
        <v>0</v>
      </c>
    </row>
    <row r="399" spans="1:10" ht="6" customHeight="1" x14ac:dyDescent="0.2">
      <c r="B399" s="39"/>
      <c r="C399" s="39"/>
      <c r="D399" s="39"/>
      <c r="E399" s="39"/>
      <c r="F399" s="41"/>
      <c r="G399" s="41"/>
      <c r="H399" s="41"/>
      <c r="I399" s="41"/>
      <c r="J399" s="41"/>
    </row>
    <row r="400" spans="1:10" s="145" customFormat="1" ht="16.5" customHeight="1" x14ac:dyDescent="0.2">
      <c r="B400" s="100" t="s">
        <v>397</v>
      </c>
      <c r="C400" s="88"/>
      <c r="D400" s="88"/>
      <c r="E400" s="88"/>
      <c r="F400" s="486" t="s">
        <v>70</v>
      </c>
      <c r="G400" s="486">
        <f>SUM(G393:G398)</f>
        <v>0</v>
      </c>
      <c r="H400" s="486">
        <f>SUM(H393:H398)</f>
        <v>0</v>
      </c>
      <c r="I400" s="486">
        <f>SUM(I393:I398)</f>
        <v>0</v>
      </c>
      <c r="J400" s="486">
        <f>SUM(J393:J398)</f>
        <v>0</v>
      </c>
    </row>
    <row r="401" spans="1:11" s="145" customFormat="1" ht="40.5" customHeight="1" x14ac:dyDescent="0.2">
      <c r="B401" s="630" t="s">
        <v>398</v>
      </c>
      <c r="C401" s="630"/>
      <c r="D401" s="630"/>
      <c r="E401" s="173"/>
      <c r="F401" s="103"/>
      <c r="G401" s="103"/>
      <c r="H401" s="103"/>
      <c r="I401" s="103"/>
      <c r="J401" s="487">
        <f>SUM(F401:I401)</f>
        <v>0</v>
      </c>
    </row>
    <row r="402" spans="1:11" ht="6" customHeight="1" x14ac:dyDescent="0.2">
      <c r="A402" s="35"/>
      <c r="B402" s="39"/>
      <c r="C402" s="39"/>
      <c r="D402" s="39"/>
      <c r="E402" s="39"/>
      <c r="F402" s="40"/>
      <c r="G402" s="40"/>
      <c r="H402" s="40"/>
      <c r="I402" s="40"/>
      <c r="J402" s="43"/>
    </row>
    <row r="403" spans="1:11" s="37" customFormat="1" ht="16.5" customHeight="1" x14ac:dyDescent="0.2">
      <c r="B403" s="84" t="s">
        <v>399</v>
      </c>
      <c r="C403" s="84"/>
      <c r="D403" s="84"/>
      <c r="E403" s="84"/>
      <c r="F403" s="85"/>
      <c r="G403" s="85"/>
      <c r="H403" s="84"/>
      <c r="I403" s="85"/>
      <c r="J403" s="488">
        <f>SUM(F403:I403)</f>
        <v>0</v>
      </c>
    </row>
    <row r="404" spans="1:11" s="37" customFormat="1" ht="16.5" customHeight="1" x14ac:dyDescent="0.2">
      <c r="B404" s="181" t="s">
        <v>74</v>
      </c>
      <c r="C404" s="311"/>
      <c r="D404" s="311"/>
      <c r="E404" s="84"/>
      <c r="F404" s="85"/>
      <c r="G404" s="85"/>
      <c r="H404" s="84"/>
      <c r="I404" s="85"/>
      <c r="J404" s="488"/>
    </row>
    <row r="405" spans="1:11" s="37" customFormat="1" ht="16.5" customHeight="1" x14ac:dyDescent="0.2">
      <c r="B405" s="312" t="s">
        <v>88</v>
      </c>
      <c r="C405" s="181"/>
      <c r="D405" s="181"/>
      <c r="E405" s="86"/>
      <c r="F405" s="87"/>
      <c r="G405" s="87"/>
      <c r="H405" s="87"/>
      <c r="I405" s="87"/>
      <c r="J405" s="489">
        <f>SUM(F405:I405)</f>
        <v>0</v>
      </c>
    </row>
    <row r="406" spans="1:11" s="157" customFormat="1" ht="45.75" customHeight="1" x14ac:dyDescent="0.2">
      <c r="B406" s="631" t="s">
        <v>400</v>
      </c>
      <c r="C406" s="631"/>
      <c r="D406" s="631"/>
      <c r="E406" s="174"/>
      <c r="F406" s="490" t="s">
        <v>70</v>
      </c>
      <c r="G406" s="490">
        <f>SUM(G401:G405)</f>
        <v>0</v>
      </c>
      <c r="H406" s="490">
        <f>SUM(H401:H405)</f>
        <v>0</v>
      </c>
      <c r="I406" s="490">
        <f>SUM(I401:I405)</f>
        <v>0</v>
      </c>
      <c r="J406" s="490">
        <f>SUM(F406:I406)</f>
        <v>0</v>
      </c>
    </row>
    <row r="407" spans="1:11" ht="21.95" customHeight="1" x14ac:dyDescent="0.2">
      <c r="B407" s="89" t="s">
        <v>401</v>
      </c>
      <c r="C407" s="89"/>
      <c r="D407" s="89"/>
      <c r="E407" s="89"/>
      <c r="F407" s="491" t="s">
        <v>70</v>
      </c>
      <c r="G407" s="491">
        <f>G400-G406</f>
        <v>0</v>
      </c>
      <c r="H407" s="491">
        <f>H400-H406</f>
        <v>0</v>
      </c>
      <c r="I407" s="491">
        <f>I400-I406</f>
        <v>0</v>
      </c>
      <c r="J407" s="491">
        <f>SUM(F407:I407)</f>
        <v>0</v>
      </c>
    </row>
    <row r="408" spans="1:11" ht="21.95" customHeight="1" x14ac:dyDescent="0.2">
      <c r="B408" s="89" t="s">
        <v>402</v>
      </c>
      <c r="C408" s="104"/>
      <c r="D408" s="104"/>
      <c r="E408" s="104"/>
      <c r="F408" s="492" t="s">
        <v>70</v>
      </c>
      <c r="G408" s="492">
        <f>G393-G401</f>
        <v>0</v>
      </c>
      <c r="H408" s="492">
        <f>H393-H401</f>
        <v>0</v>
      </c>
      <c r="I408" s="492">
        <f>I393-I401</f>
        <v>0</v>
      </c>
      <c r="J408" s="492">
        <f>SUM(F408:I408)</f>
        <v>0</v>
      </c>
    </row>
    <row r="409" spans="1:11" ht="21.95" customHeight="1" x14ac:dyDescent="0.2">
      <c r="B409" s="378"/>
      <c r="C409" s="378"/>
      <c r="D409" s="378"/>
      <c r="E409" s="378"/>
      <c r="F409" s="379"/>
      <c r="G409" s="379"/>
      <c r="H409" s="379"/>
      <c r="I409" s="379"/>
      <c r="J409" s="379"/>
    </row>
    <row r="410" spans="1:11" x14ac:dyDescent="0.2">
      <c r="A410" s="35"/>
      <c r="B410" s="35"/>
      <c r="H410" s="35"/>
      <c r="J410" s="35"/>
    </row>
    <row r="411" spans="1:11" ht="13.5" customHeight="1" x14ac:dyDescent="0.2">
      <c r="A411" s="83">
        <v>18</v>
      </c>
      <c r="B411" s="8" t="s">
        <v>52</v>
      </c>
      <c r="H411" s="35"/>
      <c r="I411" s="36"/>
      <c r="J411" s="35"/>
      <c r="K411" s="36"/>
    </row>
    <row r="412" spans="1:11" ht="13.5" customHeight="1" x14ac:dyDescent="0.2">
      <c r="H412" s="35"/>
      <c r="I412" s="304" t="s">
        <v>379</v>
      </c>
      <c r="J412" s="359" t="s">
        <v>379</v>
      </c>
      <c r="K412" s="36"/>
    </row>
    <row r="413" spans="1:11" ht="13.5" customHeight="1" x14ac:dyDescent="0.2">
      <c r="B413" s="336"/>
      <c r="C413" s="237"/>
      <c r="D413" s="237"/>
      <c r="E413" s="237"/>
      <c r="F413" s="237"/>
      <c r="G413" s="237"/>
      <c r="H413" s="237"/>
      <c r="I413" s="158" t="s">
        <v>22</v>
      </c>
      <c r="J413" s="158" t="s">
        <v>22</v>
      </c>
      <c r="K413" s="164"/>
    </row>
    <row r="414" spans="1:11" s="145" customFormat="1" ht="9.9499999999999993" customHeight="1" x14ac:dyDescent="0.2">
      <c r="A414" s="170"/>
      <c r="B414" s="526"/>
      <c r="C414" s="265"/>
      <c r="D414" s="265"/>
      <c r="E414" s="265"/>
      <c r="F414" s="265"/>
      <c r="G414" s="265"/>
      <c r="H414" s="265"/>
      <c r="I414" s="337"/>
      <c r="J414" s="337"/>
      <c r="K414" s="215"/>
    </row>
    <row r="415" spans="1:11" s="145" customFormat="1" ht="16.5" customHeight="1" x14ac:dyDescent="0.2">
      <c r="B415" s="382" t="s">
        <v>356</v>
      </c>
      <c r="C415" s="276"/>
      <c r="D415" s="276"/>
      <c r="E415" s="276"/>
      <c r="F415" s="276"/>
      <c r="G415" s="276"/>
      <c r="H415" s="265"/>
      <c r="I415" s="78">
        <v>10</v>
      </c>
      <c r="J415" s="76">
        <v>10</v>
      </c>
      <c r="K415" s="215"/>
    </row>
    <row r="416" spans="1:11" s="145" customFormat="1" ht="16.5" customHeight="1" x14ac:dyDescent="0.2">
      <c r="B416" s="382" t="s">
        <v>360</v>
      </c>
      <c r="C416" s="276"/>
      <c r="D416" s="276"/>
      <c r="E416" s="276"/>
      <c r="F416" s="276"/>
      <c r="G416" s="276"/>
      <c r="H416" s="265"/>
      <c r="I416" s="78">
        <v>5</v>
      </c>
      <c r="J416" s="76">
        <v>5</v>
      </c>
      <c r="K416" s="215"/>
    </row>
    <row r="417" spans="1:11" s="145" customFormat="1" ht="16.5" customHeight="1" x14ac:dyDescent="0.2">
      <c r="B417" s="382" t="s">
        <v>358</v>
      </c>
      <c r="C417" s="276"/>
      <c r="D417" s="276"/>
      <c r="E417" s="276"/>
      <c r="F417" s="276"/>
      <c r="G417" s="276"/>
      <c r="H417" s="265"/>
      <c r="I417" s="78">
        <v>15</v>
      </c>
      <c r="J417" s="76">
        <v>15</v>
      </c>
      <c r="K417" s="215"/>
    </row>
    <row r="418" spans="1:11" s="145" customFormat="1" ht="16.5" customHeight="1" x14ac:dyDescent="0.2">
      <c r="B418" s="391" t="s">
        <v>63</v>
      </c>
      <c r="C418" s="391"/>
      <c r="D418" s="391"/>
      <c r="E418" s="391"/>
      <c r="F418" s="391"/>
      <c r="G418" s="391"/>
      <c r="H418" s="391"/>
      <c r="I418" s="78">
        <v>10</v>
      </c>
      <c r="J418" s="79">
        <v>10</v>
      </c>
      <c r="K418" s="215"/>
    </row>
    <row r="419" spans="1:11" s="145" customFormat="1" ht="16.5" customHeight="1" x14ac:dyDescent="0.2">
      <c r="B419" s="514" t="s">
        <v>23</v>
      </c>
      <c r="C419" s="267"/>
      <c r="D419" s="267"/>
      <c r="E419" s="267"/>
      <c r="F419" s="267"/>
      <c r="G419" s="267"/>
      <c r="H419" s="267"/>
      <c r="I419" s="574">
        <f>SUM(I415:I418)</f>
        <v>40</v>
      </c>
      <c r="J419" s="472">
        <f>SUM(J415:J418)</f>
        <v>40</v>
      </c>
      <c r="K419" s="215"/>
    </row>
    <row r="420" spans="1:11" s="145" customFormat="1" ht="16.5" customHeight="1" x14ac:dyDescent="0.2">
      <c r="B420" s="527"/>
      <c r="C420" s="333"/>
      <c r="D420" s="333"/>
      <c r="E420" s="333"/>
      <c r="F420" s="333"/>
      <c r="G420" s="333"/>
      <c r="H420" s="333"/>
      <c r="I420" s="528"/>
      <c r="J420" s="528"/>
      <c r="K420" s="215"/>
    </row>
    <row r="421" spans="1:11" s="145" customFormat="1" ht="16.5" customHeight="1" x14ac:dyDescent="0.2">
      <c r="B421" s="527"/>
      <c r="C421" s="333"/>
      <c r="D421" s="333"/>
      <c r="E421" s="333"/>
      <c r="F421" s="333"/>
      <c r="G421" s="333"/>
      <c r="H421" s="333"/>
      <c r="I421" s="528"/>
      <c r="J421" s="528"/>
      <c r="K421" s="215"/>
    </row>
    <row r="422" spans="1:11" s="145" customFormat="1" ht="16.5" customHeight="1" x14ac:dyDescent="0.2">
      <c r="A422" s="83">
        <v>19</v>
      </c>
      <c r="B422" s="266" t="s">
        <v>320</v>
      </c>
      <c r="C422" s="236"/>
      <c r="D422" s="236"/>
      <c r="E422" s="236"/>
      <c r="F422" s="236"/>
      <c r="G422" s="236"/>
      <c r="H422" s="236"/>
      <c r="I422" s="446"/>
      <c r="J422" s="393"/>
      <c r="K422" s="215"/>
    </row>
    <row r="423" spans="1:11" s="145" customFormat="1" ht="16.5" customHeight="1" x14ac:dyDescent="0.2">
      <c r="A423" s="149"/>
      <c r="B423" s="243"/>
      <c r="C423" s="236"/>
      <c r="D423" s="236"/>
      <c r="E423" s="236"/>
      <c r="F423" s="236"/>
      <c r="G423" s="236"/>
      <c r="H423" s="236"/>
      <c r="I423" s="529" t="s">
        <v>379</v>
      </c>
      <c r="J423" s="530" t="s">
        <v>379</v>
      </c>
      <c r="K423" s="215"/>
    </row>
    <row r="424" spans="1:11" s="145" customFormat="1" ht="16.5" customHeight="1" x14ac:dyDescent="0.2">
      <c r="A424" s="149"/>
      <c r="B424" s="336"/>
      <c r="C424" s="237"/>
      <c r="D424" s="237"/>
      <c r="E424" s="237"/>
      <c r="F424" s="237"/>
      <c r="G424" s="237"/>
      <c r="H424" s="237"/>
      <c r="I424" s="517" t="s">
        <v>22</v>
      </c>
      <c r="J424" s="517" t="s">
        <v>22</v>
      </c>
      <c r="K424" s="215"/>
    </row>
    <row r="425" spans="1:11" s="145" customFormat="1" ht="16.5" customHeight="1" x14ac:dyDescent="0.2">
      <c r="A425" s="170"/>
      <c r="B425" s="526"/>
      <c r="C425" s="265"/>
      <c r="D425" s="265"/>
      <c r="E425" s="265"/>
      <c r="F425" s="265"/>
      <c r="G425" s="265"/>
      <c r="H425" s="265"/>
      <c r="I425" s="531"/>
      <c r="J425" s="531"/>
      <c r="K425" s="215"/>
    </row>
    <row r="426" spans="1:11" s="145" customFormat="1" ht="16.5" customHeight="1" x14ac:dyDescent="0.2">
      <c r="B426" s="382" t="s">
        <v>356</v>
      </c>
      <c r="C426" s="276"/>
      <c r="D426" s="276"/>
      <c r="E426" s="276"/>
      <c r="F426" s="276"/>
      <c r="G426" s="276"/>
      <c r="H426" s="265"/>
      <c r="I426" s="78">
        <v>5</v>
      </c>
      <c r="J426" s="448">
        <v>5</v>
      </c>
      <c r="K426" s="215"/>
    </row>
    <row r="427" spans="1:11" s="145" customFormat="1" ht="16.5" customHeight="1" x14ac:dyDescent="0.2">
      <c r="B427" s="382" t="s">
        <v>360</v>
      </c>
      <c r="C427" s="276"/>
      <c r="D427" s="276"/>
      <c r="E427" s="276"/>
      <c r="F427" s="276"/>
      <c r="G427" s="276"/>
      <c r="H427" s="265"/>
      <c r="I427" s="78">
        <v>3</v>
      </c>
      <c r="J427" s="448">
        <v>3</v>
      </c>
      <c r="K427" s="215"/>
    </row>
    <row r="428" spans="1:11" s="145" customFormat="1" ht="16.5" customHeight="1" x14ac:dyDescent="0.2">
      <c r="B428" s="382" t="s">
        <v>358</v>
      </c>
      <c r="C428" s="276"/>
      <c r="D428" s="276"/>
      <c r="E428" s="276"/>
      <c r="F428" s="276"/>
      <c r="G428" s="276"/>
      <c r="H428" s="265"/>
      <c r="I428" s="78">
        <v>1</v>
      </c>
      <c r="J428" s="448">
        <v>1</v>
      </c>
      <c r="K428" s="215"/>
    </row>
    <row r="429" spans="1:11" s="145" customFormat="1" ht="16.5" customHeight="1" x14ac:dyDescent="0.2">
      <c r="B429" s="391" t="s">
        <v>63</v>
      </c>
      <c r="C429" s="391"/>
      <c r="D429" s="391"/>
      <c r="E429" s="391"/>
      <c r="F429" s="391"/>
      <c r="G429" s="391"/>
      <c r="H429" s="391"/>
      <c r="I429" s="78">
        <v>1</v>
      </c>
      <c r="J429" s="454">
        <v>1</v>
      </c>
      <c r="K429" s="215"/>
    </row>
    <row r="430" spans="1:11" ht="13.5" customHeight="1" x14ac:dyDescent="0.2">
      <c r="A430" s="145"/>
      <c r="B430" s="514" t="s">
        <v>23</v>
      </c>
      <c r="C430" s="267"/>
      <c r="D430" s="267"/>
      <c r="E430" s="267"/>
      <c r="F430" s="267"/>
      <c r="G430" s="267"/>
      <c r="H430" s="267"/>
      <c r="I430" s="78">
        <f>SUM(I426:I429)</f>
        <v>10</v>
      </c>
      <c r="J430" s="472">
        <f>SUM(J426:J429)</f>
        <v>10</v>
      </c>
      <c r="K430" s="164"/>
    </row>
    <row r="431" spans="1:11" s="145" customFormat="1" ht="16.5" customHeight="1" x14ac:dyDescent="0.2">
      <c r="B431" s="532" t="s">
        <v>367</v>
      </c>
      <c r="C431" s="308"/>
      <c r="D431" s="308"/>
      <c r="E431" s="308"/>
      <c r="F431" s="308"/>
      <c r="G431" s="308"/>
      <c r="H431" s="308"/>
      <c r="I431" s="533"/>
      <c r="J431" s="533"/>
      <c r="K431" s="215"/>
    </row>
    <row r="432" spans="1:11" s="145" customFormat="1" ht="16.5" customHeight="1" x14ac:dyDescent="0.2">
      <c r="B432" s="532" t="s">
        <v>368</v>
      </c>
      <c r="C432" s="308"/>
      <c r="D432" s="308"/>
      <c r="E432" s="308"/>
      <c r="F432" s="308"/>
      <c r="G432" s="308"/>
      <c r="H432" s="308"/>
      <c r="I432" s="533"/>
      <c r="J432" s="533"/>
      <c r="K432" s="215"/>
    </row>
    <row r="433" spans="1:11" s="145" customFormat="1" ht="16.5" customHeight="1" x14ac:dyDescent="0.2">
      <c r="B433" s="532" t="s">
        <v>369</v>
      </c>
      <c r="C433" s="308"/>
      <c r="D433" s="308"/>
      <c r="E433" s="308"/>
      <c r="F433" s="308"/>
      <c r="G433" s="308"/>
      <c r="H433" s="308"/>
      <c r="I433" s="533"/>
      <c r="J433" s="533"/>
      <c r="K433" s="215"/>
    </row>
    <row r="434" spans="1:11" s="145" customFormat="1" ht="16.5" customHeight="1" x14ac:dyDescent="0.2">
      <c r="B434" s="527"/>
      <c r="C434" s="333"/>
      <c r="D434" s="333"/>
      <c r="E434" s="333"/>
      <c r="F434" s="333"/>
      <c r="G434" s="333"/>
      <c r="H434" s="333"/>
      <c r="I434" s="377"/>
      <c r="J434" s="377"/>
      <c r="K434" s="215"/>
    </row>
    <row r="435" spans="1:11" ht="13.5" customHeight="1" x14ac:dyDescent="0.2">
      <c r="A435" s="83">
        <v>20</v>
      </c>
      <c r="B435" s="266" t="s">
        <v>21</v>
      </c>
      <c r="C435" s="236"/>
      <c r="D435" s="236"/>
      <c r="E435" s="236"/>
      <c r="F435" s="236"/>
      <c r="G435" s="236"/>
      <c r="H435" s="236"/>
      <c r="I435" s="164"/>
      <c r="J435" s="236"/>
      <c r="K435" s="164"/>
    </row>
    <row r="436" spans="1:11" ht="13.5" customHeight="1" x14ac:dyDescent="0.2">
      <c r="B436" s="243"/>
      <c r="C436" s="519"/>
      <c r="D436" s="236"/>
      <c r="E436" s="236"/>
      <c r="F436" s="236"/>
      <c r="G436" s="236"/>
      <c r="H436" s="236"/>
      <c r="I436" s="164"/>
      <c r="J436" s="236"/>
      <c r="K436" s="164"/>
    </row>
    <row r="437" spans="1:11" ht="13.5" customHeight="1" x14ac:dyDescent="0.2">
      <c r="B437" s="534" t="s">
        <v>361</v>
      </c>
      <c r="C437" s="519"/>
      <c r="D437" s="236"/>
      <c r="E437" s="236"/>
      <c r="F437" s="236"/>
      <c r="G437" s="236"/>
      <c r="H437" s="236"/>
      <c r="I437" s="164"/>
      <c r="J437" s="236"/>
      <c r="K437" s="164"/>
    </row>
    <row r="438" spans="1:11" ht="13.5" customHeight="1" x14ac:dyDescent="0.2">
      <c r="B438" s="179"/>
      <c r="C438" s="151"/>
      <c r="H438" s="35"/>
      <c r="I438" s="36"/>
      <c r="J438" s="35"/>
      <c r="K438" s="36"/>
    </row>
    <row r="439" spans="1:11" ht="13.5" customHeight="1" x14ac:dyDescent="0.2">
      <c r="B439" s="179"/>
      <c r="C439" s="151"/>
      <c r="H439" s="35"/>
      <c r="I439" s="36"/>
      <c r="J439" s="35"/>
      <c r="K439" s="36"/>
    </row>
    <row r="440" spans="1:11" ht="13.5" customHeight="1" x14ac:dyDescent="0.2">
      <c r="A440" s="83">
        <v>21</v>
      </c>
      <c r="B440" s="332" t="s">
        <v>244</v>
      </c>
      <c r="C440" s="333"/>
      <c r="D440" s="333"/>
      <c r="E440" s="333"/>
      <c r="F440" s="333"/>
      <c r="G440" s="333"/>
      <c r="H440" s="333"/>
      <c r="I440" s="334"/>
      <c r="J440" s="334"/>
      <c r="K440" s="36"/>
    </row>
    <row r="441" spans="1:11" ht="13.5" customHeight="1" x14ac:dyDescent="0.2">
      <c r="A441" s="83"/>
      <c r="B441" s="332"/>
      <c r="C441" s="333"/>
      <c r="D441" s="333"/>
      <c r="E441" s="333"/>
      <c r="F441" s="333"/>
      <c r="G441" s="333"/>
      <c r="H441" s="333"/>
      <c r="I441" s="334"/>
      <c r="J441" s="334"/>
      <c r="K441" s="36"/>
    </row>
    <row r="442" spans="1:11" ht="13.5" customHeight="1" x14ac:dyDescent="0.2">
      <c r="A442" s="83"/>
      <c r="B442" s="335" t="s">
        <v>46</v>
      </c>
      <c r="C442" s="333"/>
      <c r="D442" s="333"/>
      <c r="E442" s="633" t="s">
        <v>229</v>
      </c>
      <c r="F442" s="634"/>
      <c r="G442" s="634"/>
      <c r="H442" s="634"/>
      <c r="I442" s="634"/>
      <c r="J442" s="634"/>
      <c r="K442" s="36"/>
    </row>
    <row r="443" spans="1:11" ht="13.5" customHeight="1" x14ac:dyDescent="0.2">
      <c r="B443" s="336"/>
      <c r="C443" s="237"/>
      <c r="D443" s="237"/>
      <c r="E443" s="627" t="s">
        <v>230</v>
      </c>
      <c r="F443" s="628"/>
      <c r="G443" s="628"/>
      <c r="H443" s="628"/>
      <c r="I443" s="628"/>
      <c r="J443" s="628"/>
      <c r="K443" s="36"/>
    </row>
    <row r="444" spans="1:11" ht="13.5" customHeight="1" x14ac:dyDescent="0.2">
      <c r="A444" s="145"/>
      <c r="B444" s="332"/>
      <c r="C444" s="333"/>
      <c r="D444" s="333"/>
      <c r="E444" s="333"/>
      <c r="F444" s="333"/>
      <c r="G444" s="333"/>
      <c r="H444" s="333"/>
      <c r="I444" s="333"/>
      <c r="J444" s="337"/>
      <c r="K444" s="36"/>
    </row>
    <row r="445" spans="1:11" ht="13.5" customHeight="1" x14ac:dyDescent="0.2">
      <c r="A445" s="145"/>
      <c r="B445" s="332" t="s">
        <v>405</v>
      </c>
      <c r="C445" s="333"/>
      <c r="D445" s="333"/>
      <c r="E445" s="333"/>
      <c r="F445" s="333"/>
      <c r="G445" s="333"/>
      <c r="H445" s="333"/>
      <c r="I445" s="333"/>
      <c r="J445" s="197"/>
      <c r="K445" s="36"/>
    </row>
    <row r="446" spans="1:11" ht="13.5" customHeight="1" x14ac:dyDescent="0.2">
      <c r="A446" s="145"/>
      <c r="B446" s="338" t="s">
        <v>148</v>
      </c>
      <c r="C446" s="339"/>
      <c r="D446" s="339"/>
      <c r="E446" s="339"/>
      <c r="F446" s="339"/>
      <c r="G446" s="339"/>
      <c r="H446" s="339"/>
      <c r="I446" s="339"/>
      <c r="J446" s="196"/>
      <c r="K446" s="36"/>
    </row>
    <row r="447" spans="1:11" ht="13.5" customHeight="1" x14ac:dyDescent="0.2">
      <c r="A447" s="145"/>
      <c r="B447" s="340" t="s">
        <v>149</v>
      </c>
      <c r="C447" s="290"/>
      <c r="D447" s="290"/>
      <c r="E447" s="290"/>
      <c r="F447" s="290"/>
      <c r="G447" s="290"/>
      <c r="H447" s="290"/>
      <c r="I447" s="341"/>
      <c r="J447" s="341"/>
      <c r="K447" s="36"/>
    </row>
    <row r="448" spans="1:11" ht="13.5" customHeight="1" x14ac:dyDescent="0.2">
      <c r="A448" s="145"/>
      <c r="B448" s="342" t="s">
        <v>150</v>
      </c>
      <c r="C448" s="343"/>
      <c r="D448" s="343"/>
      <c r="E448" s="343"/>
      <c r="F448" s="343"/>
      <c r="G448" s="343"/>
      <c r="H448" s="343"/>
      <c r="I448" s="344"/>
      <c r="J448" s="344"/>
      <c r="K448" s="36"/>
    </row>
    <row r="449" spans="1:11" ht="13.5" customHeight="1" x14ac:dyDescent="0.2">
      <c r="A449" s="145"/>
      <c r="B449" s="345" t="s">
        <v>406</v>
      </c>
      <c r="C449" s="267"/>
      <c r="D449" s="267"/>
      <c r="E449" s="267"/>
      <c r="F449" s="267"/>
      <c r="G449" s="267"/>
      <c r="H449" s="267"/>
      <c r="I449" s="346"/>
      <c r="J449" s="346"/>
      <c r="K449" s="36"/>
    </row>
    <row r="450" spans="1:11" ht="13.5" customHeight="1" x14ac:dyDescent="0.2">
      <c r="A450" s="145"/>
      <c r="B450" s="347" t="s">
        <v>270</v>
      </c>
      <c r="C450" s="348"/>
      <c r="D450" s="348"/>
      <c r="E450" s="348"/>
      <c r="F450" s="348"/>
      <c r="G450" s="348"/>
      <c r="H450" s="348"/>
      <c r="I450" s="177"/>
      <c r="J450" s="177"/>
      <c r="K450" s="36"/>
    </row>
    <row r="451" spans="1:11" ht="13.5" customHeight="1" x14ac:dyDescent="0.2">
      <c r="A451" s="145"/>
      <c r="B451" s="349"/>
      <c r="C451" s="333"/>
      <c r="D451" s="333"/>
      <c r="E451" s="333"/>
      <c r="F451" s="333"/>
      <c r="G451" s="333"/>
      <c r="H451" s="333"/>
      <c r="I451" s="334"/>
      <c r="J451" s="334"/>
      <c r="K451" s="36"/>
    </row>
    <row r="452" spans="1:11" ht="13.5" customHeight="1" x14ac:dyDescent="0.2">
      <c r="A452" s="145"/>
      <c r="B452" s="332" t="s">
        <v>407</v>
      </c>
      <c r="C452" s="333"/>
      <c r="D452" s="333"/>
      <c r="E452" s="333"/>
      <c r="F452" s="333"/>
      <c r="G452" s="333"/>
      <c r="H452" s="333"/>
      <c r="I452" s="334"/>
      <c r="J452" s="334"/>
      <c r="K452" s="36"/>
    </row>
    <row r="453" spans="1:11" ht="13.5" customHeight="1" x14ac:dyDescent="0.2">
      <c r="A453" s="145"/>
      <c r="B453" s="340" t="s">
        <v>148</v>
      </c>
      <c r="C453" s="290"/>
      <c r="D453" s="290"/>
      <c r="E453" s="290"/>
      <c r="F453" s="290"/>
      <c r="G453" s="290"/>
      <c r="H453" s="290"/>
      <c r="I453" s="341"/>
      <c r="J453" s="341"/>
      <c r="K453" s="36"/>
    </row>
    <row r="454" spans="1:11" ht="13.5" customHeight="1" x14ac:dyDescent="0.2">
      <c r="A454" s="145"/>
      <c r="B454" s="340" t="s">
        <v>149</v>
      </c>
      <c r="C454" s="290"/>
      <c r="D454" s="290"/>
      <c r="E454" s="290"/>
      <c r="F454" s="290"/>
      <c r="G454" s="290"/>
      <c r="H454" s="290"/>
      <c r="I454" s="341"/>
      <c r="J454" s="341"/>
      <c r="K454" s="36"/>
    </row>
    <row r="455" spans="1:11" ht="13.5" customHeight="1" x14ac:dyDescent="0.2">
      <c r="A455" s="145"/>
      <c r="B455" s="342" t="s">
        <v>150</v>
      </c>
      <c r="C455" s="343"/>
      <c r="D455" s="343"/>
      <c r="E455" s="343"/>
      <c r="F455" s="343"/>
      <c r="G455" s="343"/>
      <c r="H455" s="343"/>
      <c r="I455" s="344"/>
      <c r="J455" s="344"/>
      <c r="K455" s="36"/>
    </row>
    <row r="456" spans="1:11" ht="13.5" customHeight="1" x14ac:dyDescent="0.2">
      <c r="A456" s="145"/>
      <c r="B456" s="345" t="s">
        <v>408</v>
      </c>
      <c r="C456" s="267"/>
      <c r="D456" s="267"/>
      <c r="E456" s="267"/>
      <c r="F456" s="267"/>
      <c r="G456" s="267"/>
      <c r="H456" s="267"/>
      <c r="I456" s="346"/>
      <c r="J456" s="346"/>
      <c r="K456" s="36"/>
    </row>
    <row r="457" spans="1:11" ht="13.5" customHeight="1" x14ac:dyDescent="0.2">
      <c r="A457" s="145"/>
      <c r="B457" s="347" t="s">
        <v>270</v>
      </c>
      <c r="C457" s="348"/>
      <c r="D457" s="348"/>
      <c r="E457" s="348"/>
      <c r="F457" s="348"/>
      <c r="G457" s="348"/>
      <c r="H457" s="348"/>
      <c r="I457" s="177"/>
      <c r="J457" s="177"/>
      <c r="K457" s="36"/>
    </row>
    <row r="458" spans="1:11" ht="13.5" customHeight="1" x14ac:dyDescent="0.2">
      <c r="A458" s="145"/>
      <c r="B458" s="111"/>
      <c r="C458" s="188"/>
      <c r="D458" s="188"/>
      <c r="E458" s="188"/>
      <c r="F458" s="188"/>
      <c r="G458" s="188"/>
      <c r="H458" s="188"/>
      <c r="I458" s="190"/>
      <c r="J458" s="190"/>
      <c r="K458" s="36"/>
    </row>
    <row r="459" spans="1:11" ht="13.5" customHeight="1" x14ac:dyDescent="0.2">
      <c r="A459" s="145"/>
      <c r="B459" s="364" t="s">
        <v>221</v>
      </c>
      <c r="C459" s="188"/>
      <c r="D459" s="188"/>
      <c r="E459" s="188"/>
      <c r="F459" s="188"/>
      <c r="G459" s="188"/>
      <c r="H459" s="188"/>
      <c r="I459" s="190"/>
      <c r="J459" s="190"/>
      <c r="K459" s="36"/>
    </row>
    <row r="460" spans="1:11" ht="13.5" customHeight="1" x14ac:dyDescent="0.2">
      <c r="B460" s="179"/>
      <c r="C460" s="151"/>
      <c r="H460" s="35"/>
      <c r="I460" s="36"/>
      <c r="J460" s="35"/>
      <c r="K460" s="36"/>
    </row>
    <row r="461" spans="1:11" ht="13.5" customHeight="1" x14ac:dyDescent="0.2">
      <c r="B461" s="179"/>
      <c r="C461" s="151"/>
      <c r="H461" s="35"/>
      <c r="I461" s="36"/>
      <c r="J461" s="35"/>
      <c r="K461" s="36"/>
    </row>
    <row r="462" spans="1:11" ht="13.5" customHeight="1" x14ac:dyDescent="0.2">
      <c r="A462" s="83">
        <v>22</v>
      </c>
      <c r="B462" s="8" t="s">
        <v>80</v>
      </c>
      <c r="H462" s="35"/>
      <c r="I462" s="36"/>
      <c r="J462" s="35"/>
      <c r="K462" s="36"/>
    </row>
    <row r="463" spans="1:11" ht="13.5" customHeight="1" x14ac:dyDescent="0.2">
      <c r="C463" s="37"/>
      <c r="D463" s="37"/>
      <c r="E463" s="37"/>
      <c r="F463" s="37"/>
      <c r="G463" s="37"/>
      <c r="I463" s="304" t="s">
        <v>379</v>
      </c>
      <c r="J463" s="359" t="s">
        <v>379</v>
      </c>
    </row>
    <row r="464" spans="1:11" ht="13.5" customHeight="1" x14ac:dyDescent="0.2">
      <c r="B464" s="139"/>
      <c r="C464" s="140"/>
      <c r="D464" s="140"/>
      <c r="E464" s="140"/>
      <c r="F464" s="140"/>
      <c r="G464" s="140"/>
      <c r="H464" s="105"/>
      <c r="I464" s="141" t="s">
        <v>22</v>
      </c>
      <c r="J464" s="142" t="s">
        <v>22</v>
      </c>
    </row>
    <row r="465" spans="1:10" ht="9.9499999999999993" customHeight="1" x14ac:dyDescent="0.2">
      <c r="C465" s="37"/>
      <c r="D465" s="37"/>
      <c r="E465" s="37"/>
      <c r="F465" s="37"/>
      <c r="G465" s="37"/>
      <c r="H465" s="31"/>
      <c r="I465" s="143"/>
      <c r="J465" s="144"/>
    </row>
    <row r="466" spans="1:10" ht="16.5" customHeight="1" x14ac:dyDescent="0.2">
      <c r="A466" s="35"/>
      <c r="B466" s="146" t="s">
        <v>60</v>
      </c>
      <c r="C466" s="146"/>
      <c r="D466" s="146"/>
      <c r="E466" s="146"/>
      <c r="F466" s="146"/>
      <c r="G466" s="146"/>
      <c r="H466" s="155"/>
      <c r="I466" s="75">
        <v>5</v>
      </c>
      <c r="J466" s="76">
        <v>5</v>
      </c>
    </row>
    <row r="467" spans="1:10" ht="16.5" customHeight="1" x14ac:dyDescent="0.2">
      <c r="A467" s="35"/>
      <c r="B467" s="147" t="s">
        <v>61</v>
      </c>
      <c r="C467" s="147"/>
      <c r="D467" s="147"/>
      <c r="E467" s="147"/>
      <c r="F467" s="146"/>
      <c r="G467" s="146"/>
      <c r="H467" s="155"/>
      <c r="I467" s="75">
        <v>2</v>
      </c>
      <c r="J467" s="76">
        <v>2</v>
      </c>
    </row>
    <row r="468" spans="1:10" ht="16.5" customHeight="1" x14ac:dyDescent="0.2">
      <c r="A468" s="35"/>
      <c r="B468" s="146" t="s">
        <v>156</v>
      </c>
      <c r="C468" s="146"/>
      <c r="D468" s="146"/>
      <c r="E468" s="146"/>
      <c r="F468" s="146"/>
      <c r="G468" s="146"/>
      <c r="H468" s="155"/>
      <c r="I468" s="75">
        <v>1</v>
      </c>
      <c r="J468" s="76">
        <v>1</v>
      </c>
    </row>
    <row r="469" spans="1:10" ht="16.5" customHeight="1" x14ac:dyDescent="0.2">
      <c r="A469" s="35"/>
      <c r="B469" s="147" t="s">
        <v>155</v>
      </c>
      <c r="C469" s="147"/>
      <c r="D469" s="147"/>
      <c r="E469" s="147"/>
      <c r="F469" s="147"/>
      <c r="G469" s="147"/>
      <c r="H469" s="156"/>
      <c r="I469" s="78">
        <v>2</v>
      </c>
      <c r="J469" s="79">
        <v>2</v>
      </c>
    </row>
    <row r="470" spans="1:10" ht="20.100000000000001" customHeight="1" x14ac:dyDescent="0.2">
      <c r="A470" s="35"/>
      <c r="B470" s="106" t="s">
        <v>23</v>
      </c>
      <c r="C470" s="61"/>
      <c r="D470" s="61"/>
      <c r="E470" s="61"/>
      <c r="F470" s="61"/>
      <c r="G470" s="61"/>
      <c r="H470" s="175"/>
      <c r="I470" s="473">
        <f>SUM(I466:I469)</f>
        <v>10</v>
      </c>
      <c r="J470" s="474">
        <f>SUM(J466:J469)</f>
        <v>10</v>
      </c>
    </row>
    <row r="471" spans="1:10" ht="13.5" customHeight="1" x14ac:dyDescent="0.2">
      <c r="A471" s="138"/>
      <c r="B471" s="138"/>
      <c r="C471" s="37"/>
      <c r="H471" s="38"/>
      <c r="I471" s="37"/>
      <c r="J471" s="32"/>
    </row>
    <row r="472" spans="1:10" ht="13.5" customHeight="1" x14ac:dyDescent="0.2">
      <c r="A472" s="138"/>
      <c r="B472" s="393" t="s">
        <v>359</v>
      </c>
      <c r="C472" s="236"/>
      <c r="D472" s="236"/>
      <c r="E472" s="236"/>
      <c r="F472" s="236"/>
      <c r="H472" s="38"/>
      <c r="I472" s="37"/>
      <c r="J472" s="32"/>
    </row>
    <row r="473" spans="1:10" ht="13.5" customHeight="1" x14ac:dyDescent="0.2">
      <c r="A473" s="138"/>
      <c r="B473" s="393" t="s">
        <v>356</v>
      </c>
      <c r="C473" s="236"/>
      <c r="D473" s="236"/>
      <c r="E473" s="236"/>
      <c r="F473" s="236"/>
      <c r="H473" s="38"/>
      <c r="I473" s="37"/>
      <c r="J473" s="32"/>
    </row>
    <row r="474" spans="1:10" ht="13.5" customHeight="1" x14ac:dyDescent="0.2">
      <c r="A474" s="138"/>
      <c r="B474" s="393" t="s">
        <v>357</v>
      </c>
      <c r="C474" s="236"/>
      <c r="D474" s="236"/>
      <c r="E474" s="236"/>
      <c r="F474" s="236"/>
      <c r="H474" s="38"/>
      <c r="I474" s="37"/>
      <c r="J474" s="32"/>
    </row>
    <row r="475" spans="1:10" ht="13.5" customHeight="1" x14ac:dyDescent="0.2">
      <c r="A475" s="138"/>
      <c r="B475" s="393" t="s">
        <v>358</v>
      </c>
      <c r="C475" s="236"/>
      <c r="D475" s="236"/>
      <c r="E475" s="236"/>
      <c r="F475" s="236"/>
      <c r="H475" s="38"/>
      <c r="I475" s="37"/>
      <c r="J475" s="32"/>
    </row>
    <row r="476" spans="1:10" ht="13.5" customHeight="1" x14ac:dyDescent="0.2">
      <c r="A476" s="138"/>
      <c r="B476" s="393" t="s">
        <v>63</v>
      </c>
      <c r="C476" s="236"/>
      <c r="D476" s="236"/>
      <c r="E476" s="236"/>
      <c r="F476" s="236"/>
      <c r="H476" s="38"/>
      <c r="I476" s="37"/>
      <c r="J476" s="32"/>
    </row>
    <row r="477" spans="1:10" ht="13.5" customHeight="1" x14ac:dyDescent="0.2">
      <c r="A477" s="138"/>
      <c r="B477" s="137"/>
      <c r="C477" s="37"/>
      <c r="H477" s="38"/>
      <c r="I477" s="37"/>
      <c r="J477" s="32"/>
    </row>
    <row r="478" spans="1:10" ht="15" customHeight="1" x14ac:dyDescent="0.2">
      <c r="A478" s="83">
        <v>23</v>
      </c>
      <c r="B478" s="266" t="s">
        <v>321</v>
      </c>
      <c r="C478" s="236"/>
      <c r="D478" s="236"/>
      <c r="E478" s="236"/>
      <c r="F478" s="236"/>
      <c r="H478" s="35"/>
      <c r="J478" s="35"/>
    </row>
    <row r="479" spans="1:10" ht="13.5" customHeight="1" x14ac:dyDescent="0.2">
      <c r="A479" s="151"/>
      <c r="B479" s="236"/>
      <c r="C479" s="236"/>
      <c r="D479" s="236"/>
      <c r="E479" s="236"/>
      <c r="F479" s="236"/>
      <c r="H479" s="35"/>
      <c r="J479" s="35"/>
    </row>
    <row r="480" spans="1:10" ht="15" customHeight="1" x14ac:dyDescent="0.2">
      <c r="B480" s="8" t="s">
        <v>81</v>
      </c>
      <c r="H480" s="35"/>
      <c r="J480" s="35"/>
    </row>
    <row r="481" spans="1:11" ht="9.9499999999999993" customHeight="1" x14ac:dyDescent="0.2">
      <c r="B481" s="35"/>
      <c r="H481" s="35"/>
      <c r="J481" s="35"/>
    </row>
    <row r="482" spans="1:11" ht="15" customHeight="1" x14ac:dyDescent="0.2">
      <c r="A482" s="35"/>
      <c r="B482" s="245" t="s">
        <v>51</v>
      </c>
      <c r="C482" s="11"/>
      <c r="D482" s="246" t="s">
        <v>78</v>
      </c>
      <c r="E482" s="11"/>
      <c r="F482" s="20" t="s">
        <v>27</v>
      </c>
      <c r="G482" s="11"/>
      <c r="H482" s="33"/>
      <c r="I482" s="247" t="s">
        <v>29</v>
      </c>
      <c r="J482" s="248" t="s">
        <v>30</v>
      </c>
    </row>
    <row r="483" spans="1:11" ht="15" customHeight="1" x14ac:dyDescent="0.2">
      <c r="A483" s="35"/>
      <c r="B483" s="245"/>
      <c r="C483" s="11"/>
      <c r="D483" s="20"/>
      <c r="E483" s="11"/>
      <c r="F483" s="20" t="s">
        <v>28</v>
      </c>
      <c r="G483" s="11"/>
      <c r="H483" s="33"/>
      <c r="I483" s="304" t="s">
        <v>379</v>
      </c>
      <c r="J483" s="359" t="s">
        <v>379</v>
      </c>
    </row>
    <row r="484" spans="1:11" ht="15" customHeight="1" x14ac:dyDescent="0.2">
      <c r="A484" s="35"/>
      <c r="B484" s="12"/>
      <c r="C484" s="12"/>
      <c r="D484" s="12"/>
      <c r="E484" s="12"/>
      <c r="F484" s="12"/>
      <c r="G484" s="12"/>
      <c r="H484" s="249"/>
      <c r="I484" s="250" t="s">
        <v>22</v>
      </c>
      <c r="J484" s="251" t="s">
        <v>22</v>
      </c>
    </row>
    <row r="485" spans="1:11" ht="16.5" customHeight="1" x14ac:dyDescent="0.2">
      <c r="A485" s="35"/>
      <c r="B485" s="71"/>
      <c r="C485" s="60"/>
      <c r="D485" s="252"/>
      <c r="E485" s="60"/>
      <c r="F485" s="253"/>
      <c r="G485" s="91"/>
      <c r="H485" s="254"/>
      <c r="I485" s="72"/>
      <c r="J485" s="73"/>
    </row>
    <row r="486" spans="1:11" ht="16.5" customHeight="1" x14ac:dyDescent="0.2">
      <c r="A486" s="35"/>
      <c r="B486" s="71"/>
      <c r="C486" s="60"/>
      <c r="D486" s="252"/>
      <c r="E486" s="60"/>
      <c r="F486" s="253"/>
      <c r="G486" s="91"/>
      <c r="H486" s="254"/>
      <c r="I486" s="72"/>
      <c r="J486" s="73"/>
    </row>
    <row r="487" spans="1:11" ht="16.5" customHeight="1" x14ac:dyDescent="0.2">
      <c r="A487" s="35"/>
      <c r="B487" s="71"/>
      <c r="C487" s="60"/>
      <c r="D487" s="252"/>
      <c r="E487" s="60"/>
      <c r="F487" s="253"/>
      <c r="G487" s="60"/>
      <c r="H487" s="60"/>
      <c r="I487" s="72"/>
      <c r="J487" s="73"/>
    </row>
    <row r="488" spans="1:11" s="145" customFormat="1" ht="16.5" customHeight="1" x14ac:dyDescent="0.2">
      <c r="B488" s="71"/>
      <c r="C488" s="60"/>
      <c r="D488" s="252"/>
      <c r="E488" s="60"/>
      <c r="F488" s="255"/>
      <c r="G488" s="60"/>
      <c r="H488" s="60"/>
      <c r="I488" s="72"/>
      <c r="J488" s="73"/>
    </row>
    <row r="489" spans="1:11" ht="15" customHeight="1" x14ac:dyDescent="0.2">
      <c r="A489" s="35"/>
      <c r="B489" s="106" t="s">
        <v>23</v>
      </c>
      <c r="C489" s="61"/>
      <c r="D489" s="61"/>
      <c r="E489" s="61"/>
      <c r="F489" s="61"/>
      <c r="G489" s="61"/>
      <c r="H489" s="256"/>
      <c r="I489" s="473">
        <f>SUM(I485:I488)</f>
        <v>0</v>
      </c>
      <c r="J489" s="474">
        <f>SUM(J485:J488)</f>
        <v>0</v>
      </c>
    </row>
    <row r="490" spans="1:11" ht="9.9499999999999993" customHeight="1" x14ac:dyDescent="0.2">
      <c r="B490" s="217"/>
      <c r="C490" s="217"/>
      <c r="D490" s="217"/>
      <c r="E490" s="217"/>
      <c r="F490" s="217"/>
      <c r="G490" s="217"/>
      <c r="H490" s="257"/>
      <c r="I490" s="217"/>
      <c r="J490" s="257"/>
    </row>
    <row r="491" spans="1:11" ht="13.5" customHeight="1" x14ac:dyDescent="0.2">
      <c r="A491" s="35"/>
      <c r="B491" s="35"/>
      <c r="H491" s="35"/>
      <c r="I491" s="36"/>
      <c r="J491" s="35"/>
      <c r="K491" s="36"/>
    </row>
    <row r="492" spans="1:11" ht="13.5" customHeight="1" x14ac:dyDescent="0.2">
      <c r="A492" s="151"/>
      <c r="B492" s="8" t="s">
        <v>79</v>
      </c>
      <c r="H492" s="35"/>
      <c r="I492" s="36"/>
      <c r="J492" s="35"/>
      <c r="K492" s="36"/>
    </row>
    <row r="493" spans="1:11" ht="13.5" customHeight="1" x14ac:dyDescent="0.2">
      <c r="A493" s="35"/>
      <c r="B493" s="35"/>
      <c r="H493" s="35"/>
      <c r="I493" s="304" t="s">
        <v>379</v>
      </c>
      <c r="J493" s="359" t="s">
        <v>379</v>
      </c>
      <c r="K493" s="36"/>
    </row>
    <row r="494" spans="1:11" ht="13.5" customHeight="1" x14ac:dyDescent="0.2">
      <c r="A494" s="35"/>
      <c r="B494" s="140"/>
      <c r="C494" s="140"/>
      <c r="D494" s="140"/>
      <c r="E494" s="140"/>
      <c r="F494" s="140"/>
      <c r="G494" s="140"/>
      <c r="H494" s="140"/>
      <c r="I494" s="141" t="s">
        <v>22</v>
      </c>
      <c r="J494" s="142" t="s">
        <v>22</v>
      </c>
      <c r="K494" s="36"/>
    </row>
    <row r="495" spans="1:11" s="145" customFormat="1" ht="16.5" customHeight="1" x14ac:dyDescent="0.2">
      <c r="B495" s="145" t="s">
        <v>83</v>
      </c>
      <c r="I495" s="244"/>
      <c r="J495" s="167"/>
      <c r="K495" s="167"/>
    </row>
    <row r="496" spans="1:11" s="145" customFormat="1" ht="16.5" customHeight="1" x14ac:dyDescent="0.2">
      <c r="B496" s="146" t="s">
        <v>84</v>
      </c>
      <c r="C496" s="146"/>
      <c r="D496" s="146"/>
      <c r="E496" s="146"/>
      <c r="F496" s="146"/>
      <c r="G496" s="146"/>
      <c r="H496" s="146"/>
      <c r="I496" s="75"/>
      <c r="J496" s="76"/>
      <c r="K496" s="167"/>
    </row>
    <row r="497" spans="1:11" s="145" customFormat="1" ht="16.5" customHeight="1" x14ac:dyDescent="0.2">
      <c r="B497" s="147" t="s">
        <v>85</v>
      </c>
      <c r="C497" s="147"/>
      <c r="D497" s="147"/>
      <c r="E497" s="147"/>
      <c r="F497" s="147"/>
      <c r="G497" s="147"/>
      <c r="H497" s="147"/>
      <c r="I497" s="75"/>
      <c r="J497" s="79"/>
      <c r="K497" s="167"/>
    </row>
    <row r="498" spans="1:11" s="145" customFormat="1" ht="16.5" customHeight="1" x14ac:dyDescent="0.2">
      <c r="B498" s="61" t="s">
        <v>23</v>
      </c>
      <c r="C498" s="61"/>
      <c r="D498" s="61"/>
      <c r="E498" s="61"/>
      <c r="F498" s="61"/>
      <c r="G498" s="61"/>
      <c r="H498" s="61"/>
      <c r="I498" s="473">
        <f>SUM(I496:I497)</f>
        <v>0</v>
      </c>
      <c r="J498" s="474">
        <f>SUM(J496:J497)</f>
        <v>0</v>
      </c>
      <c r="K498" s="167"/>
    </row>
    <row r="499" spans="1:11" s="145" customFormat="1" ht="13.5" customHeight="1" x14ac:dyDescent="0.2">
      <c r="B499" s="168"/>
      <c r="C499" s="168"/>
      <c r="D499" s="168"/>
      <c r="E499" s="168"/>
      <c r="F499" s="168"/>
      <c r="G499" s="168"/>
      <c r="H499" s="168"/>
      <c r="I499" s="259"/>
      <c r="J499" s="169"/>
      <c r="K499" s="167"/>
    </row>
    <row r="500" spans="1:11" s="265" customFormat="1" ht="13.5" customHeight="1" x14ac:dyDescent="0.2">
      <c r="B500" s="221"/>
      <c r="C500" s="221"/>
      <c r="D500" s="221"/>
      <c r="E500" s="221"/>
      <c r="F500" s="221"/>
      <c r="G500" s="221"/>
      <c r="H500" s="221"/>
      <c r="I500" s="304" t="s">
        <v>379</v>
      </c>
      <c r="J500" s="359" t="s">
        <v>379</v>
      </c>
      <c r="K500" s="215"/>
    </row>
    <row r="501" spans="1:11" s="265" customFormat="1" ht="13.5" customHeight="1" x14ac:dyDescent="0.2">
      <c r="B501" s="221"/>
      <c r="C501" s="221"/>
      <c r="D501" s="221"/>
      <c r="E501" s="221"/>
      <c r="F501" s="221"/>
      <c r="G501" s="221"/>
      <c r="H501" s="221"/>
      <c r="I501" s="286" t="s">
        <v>22</v>
      </c>
      <c r="J501" s="158" t="s">
        <v>22</v>
      </c>
      <c r="K501" s="215"/>
    </row>
    <row r="502" spans="1:11" s="265" customFormat="1" ht="13.5" customHeight="1" x14ac:dyDescent="0.2">
      <c r="B502" s="221"/>
      <c r="C502" s="221"/>
      <c r="D502" s="221"/>
      <c r="E502" s="221"/>
      <c r="F502" s="221"/>
      <c r="G502" s="221"/>
      <c r="H502" s="221"/>
      <c r="I502" s="180"/>
      <c r="J502" s="82"/>
      <c r="K502" s="215"/>
    </row>
    <row r="503" spans="1:11" s="145" customFormat="1" ht="12.6" customHeight="1" x14ac:dyDescent="0.2">
      <c r="B503" s="188" t="s">
        <v>172</v>
      </c>
      <c r="C503" s="188"/>
      <c r="D503" s="188"/>
      <c r="E503" s="188"/>
      <c r="F503" s="188"/>
      <c r="G503" s="153"/>
      <c r="H503" s="153"/>
      <c r="I503" s="75"/>
      <c r="J503" s="76"/>
      <c r="K503" s="167"/>
    </row>
    <row r="504" spans="1:11" s="145" customFormat="1" ht="24.95" customHeight="1" x14ac:dyDescent="0.2">
      <c r="B504" s="131" t="s">
        <v>87</v>
      </c>
      <c r="C504" s="61"/>
      <c r="D504" s="61"/>
      <c r="E504" s="61"/>
      <c r="F504" s="61"/>
      <c r="G504" s="61"/>
      <c r="H504" s="61"/>
      <c r="I504" s="495">
        <f>SUM(I489+I498)</f>
        <v>0</v>
      </c>
      <c r="J504" s="496">
        <f>SUM(J489+J498)</f>
        <v>0</v>
      </c>
      <c r="K504" s="167"/>
    </row>
    <row r="505" spans="1:11" ht="13.5" customHeight="1" x14ac:dyDescent="0.2">
      <c r="A505" s="138"/>
      <c r="B505" s="137"/>
      <c r="C505" s="37"/>
      <c r="H505" s="38"/>
      <c r="I505" s="37"/>
      <c r="J505" s="32"/>
    </row>
    <row r="506" spans="1:11" ht="13.5" customHeight="1" x14ac:dyDescent="0.2">
      <c r="A506" s="138"/>
      <c r="B506" s="137"/>
      <c r="C506" s="37"/>
      <c r="H506" s="38"/>
      <c r="I506" s="37"/>
      <c r="J506" s="32"/>
    </row>
    <row r="507" spans="1:11" ht="13.5" customHeight="1" x14ac:dyDescent="0.2">
      <c r="A507" s="232">
        <v>24</v>
      </c>
      <c r="B507" s="266" t="s">
        <v>412</v>
      </c>
      <c r="C507" s="393"/>
      <c r="D507" s="393"/>
      <c r="E507" s="393"/>
      <c r="F507" s="393"/>
      <c r="G507" s="393"/>
      <c r="H507" s="446"/>
      <c r="I507" s="393"/>
      <c r="J507" s="446"/>
    </row>
    <row r="508" spans="1:11" ht="13.5" customHeight="1" x14ac:dyDescent="0.2">
      <c r="A508" s="576"/>
      <c r="B508" s="316"/>
      <c r="C508" s="316"/>
      <c r="D508" s="282"/>
      <c r="E508" s="282" t="s">
        <v>70</v>
      </c>
      <c r="F508" s="282" t="s">
        <v>70</v>
      </c>
      <c r="G508" s="296" t="s">
        <v>413</v>
      </c>
      <c r="H508" s="282" t="s">
        <v>417</v>
      </c>
      <c r="I508" s="282" t="s">
        <v>415</v>
      </c>
      <c r="J508" s="296" t="s">
        <v>23</v>
      </c>
    </row>
    <row r="509" spans="1:11" ht="13.5" customHeight="1" x14ac:dyDescent="0.2">
      <c r="A509" s="576"/>
      <c r="B509" s="316"/>
      <c r="C509" s="316"/>
      <c r="D509" s="282"/>
      <c r="E509" s="282" t="s">
        <v>70</v>
      </c>
      <c r="F509" s="282" t="s">
        <v>70</v>
      </c>
      <c r="G509" s="297" t="s">
        <v>421</v>
      </c>
      <c r="H509" s="282" t="s">
        <v>418</v>
      </c>
      <c r="I509" s="282" t="s">
        <v>416</v>
      </c>
      <c r="J509" s="296" t="s">
        <v>413</v>
      </c>
    </row>
    <row r="510" spans="1:11" ht="13.5" customHeight="1" x14ac:dyDescent="0.2">
      <c r="A510" s="576"/>
      <c r="B510" s="316"/>
      <c r="C510" s="316"/>
      <c r="D510" s="282"/>
      <c r="E510" s="282"/>
      <c r="F510" s="282"/>
      <c r="G510" s="297" t="s">
        <v>422</v>
      </c>
      <c r="H510" s="282" t="s">
        <v>419</v>
      </c>
      <c r="I510" s="282" t="s">
        <v>414</v>
      </c>
      <c r="J510" s="296" t="s">
        <v>414</v>
      </c>
    </row>
    <row r="511" spans="1:11" ht="13.5" customHeight="1" x14ac:dyDescent="0.2">
      <c r="A511" s="576"/>
      <c r="B511" s="316"/>
      <c r="C511" s="316"/>
      <c r="D511" s="282"/>
      <c r="E511" s="282"/>
      <c r="F511" s="282"/>
      <c r="G511" s="297" t="s">
        <v>418</v>
      </c>
      <c r="H511" s="282" t="s">
        <v>420</v>
      </c>
      <c r="I511" s="282"/>
      <c r="J511" s="296"/>
    </row>
    <row r="512" spans="1:11" ht="13.5" customHeight="1" x14ac:dyDescent="0.2">
      <c r="A512" s="576"/>
      <c r="B512" s="316"/>
      <c r="C512" s="316"/>
      <c r="D512" s="282"/>
      <c r="E512" s="282" t="s">
        <v>70</v>
      </c>
      <c r="F512" s="282"/>
      <c r="G512" s="282" t="s">
        <v>419</v>
      </c>
      <c r="H512" s="282" t="s">
        <v>70</v>
      </c>
      <c r="I512" s="282" t="s">
        <v>70</v>
      </c>
      <c r="J512" s="296" t="s">
        <v>70</v>
      </c>
    </row>
    <row r="513" spans="1:10" ht="13.5" customHeight="1" x14ac:dyDescent="0.2">
      <c r="A513" s="576"/>
      <c r="B513" s="535" t="s">
        <v>22</v>
      </c>
      <c r="C513" s="535"/>
      <c r="D513" s="283"/>
      <c r="E513" s="283" t="s">
        <v>70</v>
      </c>
      <c r="F513" s="283"/>
      <c r="G513" s="283" t="s">
        <v>423</v>
      </c>
      <c r="H513" s="283" t="s">
        <v>70</v>
      </c>
      <c r="I513" s="283"/>
      <c r="J513" s="536"/>
    </row>
    <row r="514" spans="1:10" ht="13.5" customHeight="1" x14ac:dyDescent="0.2">
      <c r="A514" s="576"/>
      <c r="B514" s="300"/>
      <c r="C514" s="300"/>
      <c r="D514" s="301"/>
      <c r="E514" s="301"/>
      <c r="F514" s="302"/>
      <c r="G514" s="302"/>
      <c r="H514" s="301"/>
      <c r="I514" s="301"/>
      <c r="J514" s="285"/>
    </row>
    <row r="515" spans="1:10" ht="13.5" customHeight="1" x14ac:dyDescent="0.2">
      <c r="A515" s="577"/>
      <c r="B515" s="314" t="s">
        <v>389</v>
      </c>
      <c r="C515" s="314"/>
      <c r="D515" s="314"/>
      <c r="E515" s="314"/>
      <c r="F515" s="315"/>
      <c r="G515" s="315"/>
      <c r="H515" s="315"/>
      <c r="I515" s="315"/>
      <c r="J515" s="475">
        <f>SUM(E515:I515)</f>
        <v>0</v>
      </c>
    </row>
    <row r="516" spans="1:10" ht="13.5" customHeight="1" x14ac:dyDescent="0.2">
      <c r="A516" s="577"/>
      <c r="B516" s="316"/>
      <c r="C516" s="316"/>
      <c r="D516" s="316"/>
      <c r="E516" s="316"/>
      <c r="F516" s="317"/>
      <c r="G516" s="317"/>
      <c r="H516" s="317"/>
      <c r="I516" s="317"/>
      <c r="J516" s="318"/>
    </row>
    <row r="517" spans="1:10" ht="13.5" customHeight="1" x14ac:dyDescent="0.2">
      <c r="A517" s="578"/>
      <c r="B517" s="319" t="s">
        <v>424</v>
      </c>
      <c r="C517" s="319"/>
      <c r="D517" s="319"/>
      <c r="E517" s="319"/>
      <c r="F517" s="320"/>
      <c r="G517" s="320"/>
      <c r="H517" s="320"/>
      <c r="I517" s="320"/>
      <c r="J517" s="476">
        <f>SUM(E517:I517)</f>
        <v>0</v>
      </c>
    </row>
    <row r="518" spans="1:10" ht="13.5" customHeight="1" x14ac:dyDescent="0.2">
      <c r="A518" s="578"/>
      <c r="B518" s="312" t="s">
        <v>74</v>
      </c>
      <c r="C518" s="312"/>
      <c r="D518" s="312"/>
      <c r="E518" s="312"/>
      <c r="F518" s="321"/>
      <c r="G518" s="321"/>
      <c r="H518" s="321"/>
      <c r="I518" s="321"/>
      <c r="J518" s="476">
        <f t="shared" ref="J518:J519" si="5">SUM(E518:I518)</f>
        <v>0</v>
      </c>
    </row>
    <row r="519" spans="1:10" ht="13.5" customHeight="1" x14ac:dyDescent="0.2">
      <c r="A519" s="578"/>
      <c r="B519" s="312" t="s">
        <v>425</v>
      </c>
      <c r="C519" s="312"/>
      <c r="D519" s="312"/>
      <c r="E519" s="312"/>
      <c r="F519" s="321"/>
      <c r="G519" s="321"/>
      <c r="H519" s="321"/>
      <c r="I519" s="321"/>
      <c r="J519" s="476">
        <f t="shared" si="5"/>
        <v>0</v>
      </c>
    </row>
    <row r="520" spans="1:10" ht="13.5" customHeight="1" x14ac:dyDescent="0.2">
      <c r="A520" s="577"/>
      <c r="B520" s="316"/>
      <c r="C520" s="316"/>
      <c r="D520" s="316"/>
      <c r="E520" s="316"/>
      <c r="F520" s="317"/>
      <c r="G520" s="317"/>
      <c r="H520" s="317"/>
      <c r="I520" s="317"/>
      <c r="J520" s="317"/>
    </row>
    <row r="521" spans="1:10" ht="14.25" customHeight="1" x14ac:dyDescent="0.2">
      <c r="A521" s="578"/>
      <c r="B521" s="314" t="s">
        <v>390</v>
      </c>
      <c r="C521" s="322"/>
      <c r="D521" s="322"/>
      <c r="E521" s="322" t="s">
        <v>70</v>
      </c>
      <c r="F521" s="477" t="s">
        <v>70</v>
      </c>
      <c r="G521" s="477">
        <f>SUM(G515:G519)</f>
        <v>0</v>
      </c>
      <c r="H521" s="477">
        <f>SUM(H515:H519)</f>
        <v>0</v>
      </c>
      <c r="I521" s="477">
        <f>SUM(I515:I519)</f>
        <v>0</v>
      </c>
      <c r="J521" s="477">
        <f>SUM(J515:J519)</f>
        <v>0</v>
      </c>
    </row>
    <row r="522" spans="1:10" ht="27.75" customHeight="1" x14ac:dyDescent="0.2">
      <c r="A522" s="578"/>
      <c r="B522" s="635" t="s">
        <v>426</v>
      </c>
      <c r="C522" s="635"/>
      <c r="D522" s="635"/>
      <c r="E522" s="323"/>
      <c r="F522" s="324"/>
      <c r="G522" s="324"/>
      <c r="H522" s="324"/>
      <c r="I522" s="324"/>
      <c r="J522" s="478">
        <f>SUM(F522:I522)</f>
        <v>0</v>
      </c>
    </row>
    <row r="523" spans="1:10" ht="13.5" customHeight="1" x14ac:dyDescent="0.2">
      <c r="A523" s="393"/>
      <c r="B523" s="316"/>
      <c r="C523" s="316"/>
      <c r="D523" s="316"/>
      <c r="E523" s="316"/>
      <c r="F523" s="325"/>
      <c r="G523" s="325"/>
      <c r="H523" s="325"/>
      <c r="I523" s="325"/>
      <c r="J523" s="318"/>
    </row>
    <row r="524" spans="1:10" ht="13.5" customHeight="1" x14ac:dyDescent="0.2">
      <c r="A524" s="388"/>
      <c r="B524" s="319" t="s">
        <v>427</v>
      </c>
      <c r="C524" s="319"/>
      <c r="D524" s="319"/>
      <c r="E524" s="319"/>
      <c r="F524" s="320"/>
      <c r="G524" s="320"/>
      <c r="H524" s="319"/>
      <c r="I524" s="320"/>
      <c r="J524" s="479">
        <f>SUM(E524:I524)</f>
        <v>0</v>
      </c>
    </row>
    <row r="525" spans="1:10" ht="13.5" customHeight="1" x14ac:dyDescent="0.2">
      <c r="A525" s="388"/>
      <c r="B525" s="326" t="s">
        <v>74</v>
      </c>
      <c r="C525" s="327"/>
      <c r="D525" s="327"/>
      <c r="E525" s="319"/>
      <c r="F525" s="320"/>
      <c r="G525" s="320"/>
      <c r="H525" s="319"/>
      <c r="I525" s="320"/>
      <c r="J525" s="479">
        <f t="shared" ref="J525:J526" si="6">SUM(E525:I525)</f>
        <v>0</v>
      </c>
    </row>
    <row r="526" spans="1:10" ht="13.5" customHeight="1" x14ac:dyDescent="0.2">
      <c r="A526" s="388"/>
      <c r="B526" s="312" t="s">
        <v>425</v>
      </c>
      <c r="C526" s="326"/>
      <c r="D526" s="326"/>
      <c r="E526" s="312"/>
      <c r="F526" s="321"/>
      <c r="G526" s="321"/>
      <c r="H526" s="321"/>
      <c r="I526" s="321"/>
      <c r="J526" s="479">
        <f t="shared" si="6"/>
        <v>0</v>
      </c>
    </row>
    <row r="527" spans="1:10" ht="24.75" customHeight="1" x14ac:dyDescent="0.2">
      <c r="A527" s="579"/>
      <c r="B527" s="636" t="s">
        <v>428</v>
      </c>
      <c r="C527" s="636"/>
      <c r="D527" s="636"/>
      <c r="E527" s="329" t="s">
        <v>70</v>
      </c>
      <c r="F527" s="481" t="s">
        <v>70</v>
      </c>
      <c r="G527" s="481">
        <f>SUM(G522:G526)</f>
        <v>0</v>
      </c>
      <c r="H527" s="481">
        <f>SUM(H522:H526)</f>
        <v>0</v>
      </c>
      <c r="I527" s="481">
        <f>SUM(I522:I526)</f>
        <v>0</v>
      </c>
      <c r="J527" s="481">
        <f>SUM(E527:I527)</f>
        <v>0</v>
      </c>
    </row>
    <row r="528" spans="1:10" ht="13.5" customHeight="1" x14ac:dyDescent="0.2">
      <c r="A528" s="577"/>
      <c r="B528" s="330" t="s">
        <v>429</v>
      </c>
      <c r="C528" s="330"/>
      <c r="D528" s="330"/>
      <c r="E528" s="482" t="s">
        <v>70</v>
      </c>
      <c r="F528" s="482" t="s">
        <v>70</v>
      </c>
      <c r="G528" s="482">
        <f>G521-G527</f>
        <v>0</v>
      </c>
      <c r="H528" s="482">
        <f>H521-H527</f>
        <v>0</v>
      </c>
      <c r="I528" s="482">
        <f>I521-I527</f>
        <v>0</v>
      </c>
      <c r="J528" s="482">
        <f>SUM(E528:I528)</f>
        <v>0</v>
      </c>
    </row>
    <row r="529" spans="1:10" ht="13.5" customHeight="1" x14ac:dyDescent="0.2">
      <c r="A529" s="577"/>
      <c r="B529" s="330" t="s">
        <v>430</v>
      </c>
      <c r="C529" s="331"/>
      <c r="D529" s="331"/>
      <c r="E529" s="483" t="s">
        <v>70</v>
      </c>
      <c r="F529" s="483" t="s">
        <v>70</v>
      </c>
      <c r="G529" s="483">
        <f>G515-G522</f>
        <v>0</v>
      </c>
      <c r="H529" s="483">
        <f>H515-H522</f>
        <v>0</v>
      </c>
      <c r="I529" s="483">
        <f>I515-I522</f>
        <v>0</v>
      </c>
      <c r="J529" s="483">
        <f>SUM(E529:I529)</f>
        <v>0</v>
      </c>
    </row>
    <row r="530" spans="1:10" ht="13.5" customHeight="1" x14ac:dyDescent="0.2">
      <c r="A530" s="576"/>
      <c r="B530" s="39"/>
      <c r="C530" s="39"/>
      <c r="D530" s="39"/>
      <c r="E530" s="39"/>
      <c r="F530" s="40"/>
      <c r="G530" s="39"/>
      <c r="H530" s="40"/>
      <c r="I530" s="39"/>
      <c r="J530" s="40"/>
    </row>
    <row r="531" spans="1:10" ht="13.5" customHeight="1" x14ac:dyDescent="0.2">
      <c r="A531" s="576"/>
      <c r="B531" s="100" t="s">
        <v>396</v>
      </c>
      <c r="C531" s="100"/>
      <c r="D531" s="100"/>
      <c r="E531" s="100"/>
      <c r="F531" s="102"/>
      <c r="G531" s="102"/>
      <c r="H531" s="102"/>
      <c r="I531" s="102"/>
      <c r="J531" s="484">
        <f>SUM(E531:I531)</f>
        <v>0</v>
      </c>
    </row>
    <row r="532" spans="1:10" ht="13.5" customHeight="1" x14ac:dyDescent="0.2">
      <c r="A532" s="576"/>
      <c r="B532" s="39"/>
      <c r="C532" s="39"/>
      <c r="D532" s="39"/>
      <c r="E532" s="39"/>
      <c r="F532" s="41"/>
      <c r="G532" s="41"/>
      <c r="H532" s="41"/>
      <c r="I532" s="41"/>
      <c r="J532" s="43"/>
    </row>
    <row r="533" spans="1:10" ht="13.5" customHeight="1" x14ac:dyDescent="0.2">
      <c r="A533" s="367"/>
      <c r="B533" s="84" t="s">
        <v>424</v>
      </c>
      <c r="C533" s="84"/>
      <c r="D533" s="84"/>
      <c r="E533" s="84"/>
      <c r="F533" s="85"/>
      <c r="G533" s="85"/>
      <c r="H533" s="85"/>
      <c r="I533" s="85"/>
      <c r="J533" s="485">
        <f>SUM(E533:I533)</f>
        <v>0</v>
      </c>
    </row>
    <row r="534" spans="1:10" ht="13.5" customHeight="1" x14ac:dyDescent="0.2">
      <c r="A534" s="367"/>
      <c r="B534" s="86" t="s">
        <v>74</v>
      </c>
      <c r="C534" s="86"/>
      <c r="D534" s="86"/>
      <c r="E534" s="86"/>
      <c r="F534" s="87"/>
      <c r="G534" s="87"/>
      <c r="H534" s="87"/>
      <c r="I534" s="87"/>
      <c r="J534" s="485">
        <f>SUM(E534:I534)</f>
        <v>0</v>
      </c>
    </row>
    <row r="535" spans="1:10" ht="13.5" customHeight="1" x14ac:dyDescent="0.2">
      <c r="A535" s="367"/>
      <c r="B535" s="86" t="s">
        <v>425</v>
      </c>
      <c r="C535" s="86"/>
      <c r="D535" s="86"/>
      <c r="E535" s="86"/>
      <c r="F535" s="87"/>
      <c r="G535" s="87"/>
      <c r="H535" s="87"/>
      <c r="I535" s="87"/>
      <c r="J535" s="485">
        <f>SUM(E535:I535)</f>
        <v>0</v>
      </c>
    </row>
    <row r="536" spans="1:10" ht="13.5" customHeight="1" x14ac:dyDescent="0.2">
      <c r="A536" s="576"/>
      <c r="B536" s="39"/>
      <c r="C536" s="39"/>
      <c r="D536" s="39"/>
      <c r="E536" s="39"/>
      <c r="F536" s="41"/>
      <c r="G536" s="41"/>
      <c r="H536" s="41"/>
      <c r="I536" s="41"/>
      <c r="J536" s="41"/>
    </row>
    <row r="537" spans="1:10" ht="13.5" customHeight="1" x14ac:dyDescent="0.2">
      <c r="A537" s="367"/>
      <c r="B537" s="100" t="s">
        <v>397</v>
      </c>
      <c r="C537" s="88"/>
      <c r="D537" s="88"/>
      <c r="E537" s="88" t="s">
        <v>70</v>
      </c>
      <c r="F537" s="486" t="s">
        <v>70</v>
      </c>
      <c r="G537" s="486">
        <f>SUM(G531:G535)</f>
        <v>0</v>
      </c>
      <c r="H537" s="486">
        <f>SUM(H531:H535)</f>
        <v>0</v>
      </c>
      <c r="I537" s="486">
        <f>SUM(I531:I535)</f>
        <v>0</v>
      </c>
      <c r="J537" s="486">
        <f>SUM(J531:J535)</f>
        <v>0</v>
      </c>
    </row>
    <row r="538" spans="1:10" ht="30.75" customHeight="1" x14ac:dyDescent="0.2">
      <c r="A538" s="367"/>
      <c r="B538" s="630" t="s">
        <v>431</v>
      </c>
      <c r="C538" s="630"/>
      <c r="D538" s="630"/>
      <c r="E538" s="173"/>
      <c r="F538" s="103"/>
      <c r="G538" s="103"/>
      <c r="H538" s="103"/>
      <c r="I538" s="103"/>
      <c r="J538" s="487">
        <f>SUM(E538:I538)</f>
        <v>0</v>
      </c>
    </row>
    <row r="539" spans="1:10" ht="13.5" customHeight="1" x14ac:dyDescent="0.2">
      <c r="A539" s="580"/>
      <c r="B539" s="39"/>
      <c r="C539" s="39"/>
      <c r="D539" s="39"/>
      <c r="E539" s="39"/>
      <c r="F539" s="40"/>
      <c r="G539" s="40"/>
      <c r="H539" s="40"/>
      <c r="I539" s="40"/>
      <c r="J539" s="43"/>
    </row>
    <row r="540" spans="1:10" ht="13.5" customHeight="1" x14ac:dyDescent="0.2">
      <c r="A540" s="581"/>
      <c r="B540" s="84" t="s">
        <v>427</v>
      </c>
      <c r="C540" s="84"/>
      <c r="D540" s="84"/>
      <c r="E540" s="84"/>
      <c r="F540" s="85"/>
      <c r="G540" s="85"/>
      <c r="H540" s="84"/>
      <c r="I540" s="85"/>
      <c r="J540" s="488">
        <f>SUM(E540:I540)</f>
        <v>0</v>
      </c>
    </row>
    <row r="541" spans="1:10" ht="13.5" customHeight="1" x14ac:dyDescent="0.2">
      <c r="A541" s="581"/>
      <c r="B541" s="181" t="s">
        <v>74</v>
      </c>
      <c r="C541" s="311"/>
      <c r="D541" s="311"/>
      <c r="E541" s="84"/>
      <c r="F541" s="85"/>
      <c r="G541" s="85"/>
      <c r="H541" s="84"/>
      <c r="I541" s="85"/>
      <c r="J541" s="488">
        <f t="shared" ref="J541:J542" si="7">SUM(E541:I541)</f>
        <v>0</v>
      </c>
    </row>
    <row r="542" spans="1:10" ht="13.5" customHeight="1" x14ac:dyDescent="0.2">
      <c r="A542" s="581"/>
      <c r="B542" s="86" t="s">
        <v>425</v>
      </c>
      <c r="C542" s="181"/>
      <c r="D542" s="181"/>
      <c r="E542" s="86"/>
      <c r="F542" s="87"/>
      <c r="G542" s="87"/>
      <c r="H542" s="87"/>
      <c r="I542" s="87"/>
      <c r="J542" s="488">
        <f t="shared" si="7"/>
        <v>0</v>
      </c>
    </row>
    <row r="543" spans="1:10" ht="25.5" customHeight="1" x14ac:dyDescent="0.2">
      <c r="A543" s="582"/>
      <c r="B543" s="631" t="s">
        <v>432</v>
      </c>
      <c r="C543" s="631"/>
      <c r="D543" s="631"/>
      <c r="E543" s="490" t="s">
        <v>70</v>
      </c>
      <c r="F543" s="490" t="s">
        <v>70</v>
      </c>
      <c r="G543" s="490">
        <f>SUM(G538:G542)</f>
        <v>0</v>
      </c>
      <c r="H543" s="490">
        <f>SUM(H538:H542)</f>
        <v>0</v>
      </c>
      <c r="I543" s="490">
        <f>SUM(I538:I542)</f>
        <v>0</v>
      </c>
      <c r="J543" s="490">
        <f>SUM(F543:I543)</f>
        <v>0</v>
      </c>
    </row>
    <row r="544" spans="1:10" ht="13.5" customHeight="1" x14ac:dyDescent="0.2">
      <c r="A544" s="576"/>
      <c r="B544" s="89" t="s">
        <v>433</v>
      </c>
      <c r="C544" s="89"/>
      <c r="D544" s="89"/>
      <c r="E544" s="491" t="s">
        <v>70</v>
      </c>
      <c r="F544" s="491" t="s">
        <v>70</v>
      </c>
      <c r="G544" s="491">
        <f>G537-G543</f>
        <v>0</v>
      </c>
      <c r="H544" s="491">
        <f>H537-H543</f>
        <v>0</v>
      </c>
      <c r="I544" s="491">
        <f>I537-I543</f>
        <v>0</v>
      </c>
      <c r="J544" s="491">
        <f>SUM(E544:I544)</f>
        <v>0</v>
      </c>
    </row>
    <row r="545" spans="1:12" ht="13.5" customHeight="1" x14ac:dyDescent="0.2">
      <c r="A545" s="576"/>
      <c r="B545" s="89" t="s">
        <v>434</v>
      </c>
      <c r="C545" s="104"/>
      <c r="D545" s="104"/>
      <c r="E545" s="492" t="s">
        <v>70</v>
      </c>
      <c r="F545" s="492" t="s">
        <v>70</v>
      </c>
      <c r="G545" s="492">
        <f>G531-G538</f>
        <v>0</v>
      </c>
      <c r="H545" s="492">
        <f>H531-H538</f>
        <v>0</v>
      </c>
      <c r="I545" s="492">
        <f>I531-I538</f>
        <v>0</v>
      </c>
      <c r="J545" s="491">
        <f>SUM(E545:I545)</f>
        <v>0</v>
      </c>
    </row>
    <row r="546" spans="1:12" ht="13.5" customHeight="1" x14ac:dyDescent="0.2">
      <c r="A546" s="138"/>
      <c r="B546" s="137"/>
      <c r="C546" s="37"/>
      <c r="H546" s="38"/>
      <c r="I546" s="37"/>
      <c r="J546" s="32"/>
    </row>
    <row r="547" spans="1:12" ht="13.5" customHeight="1" x14ac:dyDescent="0.2">
      <c r="A547" s="138"/>
      <c r="B547" s="137"/>
      <c r="C547" s="37"/>
      <c r="H547" s="38"/>
      <c r="I547" s="37"/>
      <c r="J547" s="32"/>
    </row>
    <row r="548" spans="1:12" ht="13.5" customHeight="1" x14ac:dyDescent="0.2">
      <c r="A548" s="232">
        <v>24</v>
      </c>
      <c r="B548" s="266" t="s">
        <v>412</v>
      </c>
      <c r="C548" s="393"/>
      <c r="D548" s="393"/>
      <c r="E548" s="616" t="s">
        <v>435</v>
      </c>
      <c r="F548" s="393"/>
      <c r="G548" s="393"/>
      <c r="H548" s="393"/>
      <c r="I548" s="617"/>
      <c r="J548" s="393"/>
    </row>
    <row r="549" spans="1:12" ht="13.5" customHeight="1" x14ac:dyDescent="0.2">
      <c r="A549" s="577"/>
      <c r="B549" s="577"/>
      <c r="C549" s="393"/>
      <c r="D549" s="393"/>
      <c r="E549" s="393"/>
      <c r="F549" s="393"/>
      <c r="G549" s="393"/>
      <c r="H549" s="393"/>
      <c r="I549" s="529" t="s">
        <v>379</v>
      </c>
      <c r="J549" s="530" t="s">
        <v>379</v>
      </c>
    </row>
    <row r="550" spans="1:12" ht="13.5" customHeight="1" x14ac:dyDescent="0.2">
      <c r="A550" s="577"/>
      <c r="B550" s="618"/>
      <c r="C550" s="619"/>
      <c r="D550" s="619"/>
      <c r="E550" s="619"/>
      <c r="F550" s="619"/>
      <c r="G550" s="619"/>
      <c r="H550" s="619"/>
      <c r="I550" s="517" t="s">
        <v>22</v>
      </c>
      <c r="J550" s="517" t="s">
        <v>22</v>
      </c>
    </row>
    <row r="551" spans="1:12" ht="13.5" customHeight="1" x14ac:dyDescent="0.2">
      <c r="A551" s="620"/>
      <c r="B551" s="620"/>
      <c r="C551" s="578"/>
      <c r="D551" s="578"/>
      <c r="E551" s="578"/>
      <c r="F551" s="578"/>
      <c r="G551" s="578"/>
      <c r="H551" s="578"/>
      <c r="I551" s="621"/>
      <c r="J551" s="531"/>
    </row>
    <row r="552" spans="1:12" ht="13.5" customHeight="1" x14ac:dyDescent="0.2">
      <c r="A552" s="578"/>
      <c r="B552" s="382" t="s">
        <v>356</v>
      </c>
      <c r="C552" s="382"/>
      <c r="D552" s="382"/>
      <c r="E552" s="382"/>
      <c r="F552" s="382"/>
      <c r="G552" s="382"/>
      <c r="H552" s="382"/>
      <c r="I552" s="448"/>
      <c r="J552" s="448"/>
    </row>
    <row r="553" spans="1:12" ht="13.5" customHeight="1" x14ac:dyDescent="0.2">
      <c r="A553" s="578"/>
      <c r="B553" s="382" t="s">
        <v>360</v>
      </c>
      <c r="C553" s="382"/>
      <c r="D553" s="382"/>
      <c r="E553" s="382"/>
      <c r="F553" s="382"/>
      <c r="G553" s="382"/>
      <c r="H553" s="382"/>
      <c r="I553" s="448"/>
      <c r="J553" s="448"/>
    </row>
    <row r="554" spans="1:12" ht="13.5" customHeight="1" x14ac:dyDescent="0.2">
      <c r="A554" s="578"/>
      <c r="B554" s="382" t="s">
        <v>358</v>
      </c>
      <c r="C554" s="382"/>
      <c r="D554" s="382"/>
      <c r="E554" s="382"/>
      <c r="F554" s="382"/>
      <c r="G554" s="382"/>
      <c r="H554" s="382"/>
      <c r="I554" s="454"/>
      <c r="J554" s="448"/>
    </row>
    <row r="555" spans="1:12" ht="13.5" customHeight="1" x14ac:dyDescent="0.2">
      <c r="A555" s="578"/>
      <c r="B555" s="392" t="s">
        <v>63</v>
      </c>
      <c r="C555" s="392"/>
      <c r="D555" s="392"/>
      <c r="E555" s="392"/>
      <c r="F555" s="392"/>
      <c r="G555" s="392"/>
      <c r="H555" s="392"/>
      <c r="I555" s="454"/>
      <c r="J555" s="454"/>
    </row>
    <row r="556" spans="1:12" ht="13.5" customHeight="1" x14ac:dyDescent="0.2">
      <c r="A556" s="578"/>
      <c r="B556" s="514" t="s">
        <v>23</v>
      </c>
      <c r="C556" s="267"/>
      <c r="D556" s="267"/>
      <c r="E556" s="267"/>
      <c r="F556" s="267"/>
      <c r="G556" s="267"/>
      <c r="H556" s="267"/>
      <c r="I556" s="622">
        <f>SUM(I552:I555)</f>
        <v>0</v>
      </c>
      <c r="J556" s="472">
        <f>SUM(J552:J555)</f>
        <v>0</v>
      </c>
    </row>
    <row r="557" spans="1:12" ht="13.5" customHeight="1" x14ac:dyDescent="0.2">
      <c r="A557" s="578"/>
      <c r="B557" s="527"/>
      <c r="C557" s="333"/>
      <c r="D557" s="333"/>
      <c r="E557" s="333"/>
      <c r="F557" s="333"/>
      <c r="G557" s="333"/>
      <c r="H557" s="333"/>
      <c r="I557" s="333"/>
      <c r="J557" s="528"/>
    </row>
    <row r="558" spans="1:12" ht="13.5" customHeight="1" x14ac:dyDescent="0.2">
      <c r="A558" s="578"/>
      <c r="B558" s="532" t="s">
        <v>436</v>
      </c>
      <c r="C558" s="333"/>
      <c r="D558" s="333"/>
      <c r="E558" s="333"/>
      <c r="F558" s="333"/>
      <c r="G558" s="333"/>
      <c r="H558" s="333"/>
      <c r="I558" s="333"/>
      <c r="J558" s="528"/>
    </row>
    <row r="559" spans="1:12" ht="13.5" customHeight="1" x14ac:dyDescent="0.2">
      <c r="A559" s="138"/>
      <c r="B559" s="137"/>
      <c r="C559" s="37"/>
      <c r="H559" s="38"/>
      <c r="I559" s="37"/>
      <c r="J559" s="32"/>
    </row>
    <row r="560" spans="1:12" ht="13.5" customHeight="1" x14ac:dyDescent="0.2">
      <c r="A560" s="232">
        <v>25</v>
      </c>
      <c r="B560" s="266" t="s">
        <v>20</v>
      </c>
      <c r="C560" s="236"/>
      <c r="D560" s="81"/>
      <c r="E560" s="81"/>
      <c r="F560" s="81"/>
      <c r="G560" s="81"/>
      <c r="H560" s="81"/>
      <c r="I560" s="81"/>
      <c r="J560" s="81"/>
      <c r="K560" s="236"/>
      <c r="L560" s="236"/>
    </row>
    <row r="561" spans="1:13" ht="13.5" customHeight="1" x14ac:dyDescent="0.2">
      <c r="A561" s="519"/>
      <c r="B561" s="236"/>
      <c r="C561" s="236"/>
      <c r="D561" s="81"/>
      <c r="E561" s="236"/>
      <c r="F561" s="236"/>
      <c r="G561" s="236"/>
      <c r="H561" s="236"/>
      <c r="I561" s="164"/>
      <c r="J561" s="236"/>
      <c r="K561" s="164"/>
      <c r="L561" s="236"/>
    </row>
    <row r="562" spans="1:13" ht="9.9499999999999993" customHeight="1" x14ac:dyDescent="0.2">
      <c r="A562" s="519"/>
      <c r="B562" s="519"/>
      <c r="C562" s="236"/>
      <c r="D562" s="81"/>
      <c r="E562" s="236"/>
      <c r="F562" s="236"/>
      <c r="G562" s="236"/>
      <c r="H562" s="236"/>
      <c r="I562" s="164"/>
      <c r="J562" s="236"/>
      <c r="K562" s="164"/>
      <c r="L562" s="236"/>
      <c r="M562" s="236"/>
    </row>
    <row r="563" spans="1:13" ht="13.5" customHeight="1" x14ac:dyDescent="0.2">
      <c r="A563" s="81"/>
      <c r="B563" s="373" t="s">
        <v>311</v>
      </c>
      <c r="C563" s="81"/>
      <c r="D563" s="81"/>
      <c r="E563" s="178"/>
      <c r="F563" s="81"/>
      <c r="G563" s="81"/>
      <c r="H563" s="81"/>
      <c r="I563" s="30"/>
      <c r="J563" s="230"/>
      <c r="K563" s="164"/>
      <c r="L563" s="236"/>
      <c r="M563" s="236"/>
    </row>
    <row r="564" spans="1:13" ht="13.5" customHeight="1" x14ac:dyDescent="0.2">
      <c r="A564" s="264"/>
      <c r="B564" s="81"/>
      <c r="C564" s="81"/>
      <c r="D564" s="81"/>
      <c r="E564" s="81"/>
      <c r="F564" s="81"/>
      <c r="G564" s="81"/>
      <c r="H564" s="81"/>
      <c r="I564" s="30"/>
      <c r="J564" s="230"/>
      <c r="K564" s="164"/>
      <c r="L564" s="236"/>
      <c r="M564" s="236"/>
    </row>
    <row r="565" spans="1:13" ht="13.5" customHeight="1" x14ac:dyDescent="0.2">
      <c r="A565" s="264"/>
      <c r="B565" s="388" t="s">
        <v>338</v>
      </c>
      <c r="C565" s="81"/>
      <c r="D565" s="81"/>
      <c r="E565" s="81"/>
      <c r="F565" s="81"/>
      <c r="G565" s="81"/>
      <c r="H565" s="81"/>
      <c r="I565" s="30"/>
      <c r="J565" s="230"/>
      <c r="K565" s="236"/>
      <c r="L565" s="236"/>
      <c r="M565" s="236"/>
    </row>
    <row r="566" spans="1:13" ht="13.5" customHeight="1" x14ac:dyDescent="0.2">
      <c r="A566" s="264"/>
      <c r="B566" s="388" t="s">
        <v>337</v>
      </c>
      <c r="C566" s="81"/>
      <c r="D566" s="81"/>
      <c r="E566" s="81"/>
      <c r="F566" s="81"/>
      <c r="G566" s="81"/>
      <c r="H566" s="81"/>
      <c r="I566" s="30"/>
      <c r="J566" s="230"/>
      <c r="K566" s="236"/>
      <c r="L566" s="236"/>
      <c r="M566" s="236"/>
    </row>
    <row r="567" spans="1:13" ht="13.5" customHeight="1" x14ac:dyDescent="0.2">
      <c r="A567" s="264"/>
      <c r="B567" s="388"/>
      <c r="C567" s="81"/>
      <c r="D567" s="81"/>
      <c r="E567" s="81"/>
      <c r="F567" s="81"/>
      <c r="G567" s="81"/>
      <c r="H567" s="81"/>
      <c r="I567" s="30"/>
      <c r="J567" s="230"/>
      <c r="K567" s="236"/>
      <c r="L567" s="236"/>
      <c r="M567" s="236"/>
    </row>
    <row r="568" spans="1:13" ht="13.5" customHeight="1" x14ac:dyDescent="0.2">
      <c r="A568" s="264"/>
      <c r="B568" s="388" t="s">
        <v>339</v>
      </c>
      <c r="C568" s="81"/>
      <c r="D568" s="81"/>
      <c r="E568" s="81"/>
      <c r="F568" s="81"/>
      <c r="G568" s="81"/>
      <c r="H568" s="81"/>
      <c r="I568" s="30"/>
      <c r="J568" s="230"/>
      <c r="K568" s="236"/>
      <c r="L568" s="236"/>
      <c r="M568" s="236"/>
    </row>
    <row r="569" spans="1:13" ht="13.5" customHeight="1" x14ac:dyDescent="0.2">
      <c r="A569" s="81"/>
      <c r="B569" s="388" t="s">
        <v>340</v>
      </c>
      <c r="C569" s="81"/>
      <c r="D569" s="81"/>
      <c r="E569" s="81"/>
      <c r="F569" s="81"/>
      <c r="G569" s="81"/>
      <c r="H569" s="81"/>
      <c r="I569" s="30"/>
      <c r="J569" s="230"/>
      <c r="K569" s="236"/>
      <c r="L569" s="236"/>
      <c r="M569" s="236"/>
    </row>
    <row r="570" spans="1:13" ht="13.5" customHeight="1" x14ac:dyDescent="0.2">
      <c r="A570" s="171"/>
      <c r="B570" s="264"/>
      <c r="C570" s="81"/>
      <c r="D570" s="236"/>
      <c r="E570" s="236"/>
      <c r="F570" s="236"/>
      <c r="G570" s="236"/>
      <c r="H570" s="38"/>
      <c r="I570" s="81"/>
      <c r="J570" s="38"/>
      <c r="K570" s="236"/>
      <c r="L570" s="236"/>
      <c r="M570" s="236"/>
    </row>
    <row r="571" spans="1:13" ht="13.5" customHeight="1" x14ac:dyDescent="0.2">
      <c r="A571" s="232">
        <v>26</v>
      </c>
      <c r="B571" s="263" t="s">
        <v>203</v>
      </c>
      <c r="C571" s="81"/>
      <c r="D571" s="236"/>
      <c r="E571" s="236"/>
      <c r="F571" s="236"/>
      <c r="G571" s="236"/>
      <c r="H571" s="38"/>
      <c r="I571" s="81"/>
      <c r="J571" s="38"/>
      <c r="K571" s="236"/>
      <c r="L571" s="236"/>
      <c r="M571" s="236"/>
    </row>
    <row r="572" spans="1:13" ht="13.5" customHeight="1" x14ac:dyDescent="0.2">
      <c r="A572" s="171"/>
      <c r="B572" s="264"/>
      <c r="C572" s="81"/>
      <c r="D572" s="236"/>
      <c r="E572" s="236"/>
      <c r="F572" s="236"/>
      <c r="G572" s="236"/>
      <c r="H572" s="38"/>
      <c r="I572" s="81"/>
      <c r="J572" s="38"/>
      <c r="K572" s="236"/>
      <c r="L572" s="236"/>
    </row>
    <row r="573" spans="1:13" ht="13.5" customHeight="1" x14ac:dyDescent="0.2">
      <c r="A573" s="171"/>
      <c r="B573" s="373" t="s">
        <v>341</v>
      </c>
      <c r="C573" s="81"/>
      <c r="D573" s="236"/>
      <c r="E573" s="236"/>
      <c r="F573" s="236"/>
      <c r="G573" s="236"/>
      <c r="H573" s="38"/>
      <c r="I573" s="81"/>
      <c r="J573" s="38"/>
      <c r="K573" s="236"/>
      <c r="L573" s="236"/>
    </row>
    <row r="574" spans="1:13" ht="13.5" customHeight="1" x14ac:dyDescent="0.2">
      <c r="A574" s="171"/>
      <c r="B574" s="373" t="s">
        <v>342</v>
      </c>
      <c r="C574" s="81"/>
      <c r="D574" s="236"/>
      <c r="E574" s="236"/>
      <c r="F574" s="236"/>
      <c r="G574" s="236"/>
      <c r="H574" s="38"/>
      <c r="I574" s="81"/>
      <c r="J574" s="38"/>
      <c r="K574" s="236"/>
      <c r="L574" s="236"/>
    </row>
    <row r="575" spans="1:13" ht="13.5" customHeight="1" x14ac:dyDescent="0.2">
      <c r="A575" s="171"/>
      <c r="B575" s="264"/>
      <c r="C575" s="81"/>
      <c r="D575" s="236"/>
      <c r="E575" s="236"/>
      <c r="F575" s="236"/>
      <c r="G575" s="236"/>
      <c r="H575" s="38"/>
      <c r="I575" s="81"/>
      <c r="J575" s="38"/>
      <c r="K575" s="236"/>
      <c r="L575" s="236"/>
    </row>
    <row r="576" spans="1:13" ht="13.5" customHeight="1" x14ac:dyDescent="0.2">
      <c r="A576" s="171"/>
      <c r="B576" s="264"/>
      <c r="C576" s="81"/>
      <c r="D576" s="236"/>
      <c r="E576" s="236"/>
      <c r="F576" s="236"/>
      <c r="G576" s="236"/>
      <c r="H576" s="38"/>
      <c r="I576" s="81"/>
      <c r="J576" s="38"/>
      <c r="K576" s="236"/>
      <c r="L576" s="236"/>
    </row>
    <row r="577" spans="1:11" ht="13.5" customHeight="1" x14ac:dyDescent="0.2">
      <c r="A577" s="263" t="s">
        <v>70</v>
      </c>
      <c r="B577" s="263" t="s">
        <v>205</v>
      </c>
      <c r="C577" s="280"/>
      <c r="D577" s="266"/>
      <c r="E577" s="266"/>
      <c r="F577" s="266"/>
      <c r="G577" s="266"/>
      <c r="H577" s="38"/>
      <c r="I577" s="81"/>
      <c r="J577" s="38"/>
      <c r="K577" s="236"/>
    </row>
    <row r="578" spans="1:11" ht="13.5" customHeight="1" x14ac:dyDescent="0.2">
      <c r="A578" s="171"/>
      <c r="B578" s="264"/>
      <c r="C578" s="81"/>
      <c r="D578" s="236"/>
      <c r="E578" s="236"/>
      <c r="F578" s="236"/>
      <c r="G578" s="236"/>
      <c r="H578" s="38"/>
      <c r="I578" s="81"/>
      <c r="J578" s="38"/>
      <c r="K578" s="236"/>
    </row>
    <row r="579" spans="1:11" ht="13.5" customHeight="1" x14ac:dyDescent="0.2">
      <c r="A579" s="171"/>
      <c r="B579" s="264" t="s">
        <v>206</v>
      </c>
      <c r="C579" s="81"/>
      <c r="D579" s="236"/>
      <c r="E579" s="236"/>
      <c r="F579" s="236"/>
      <c r="G579" s="236"/>
      <c r="H579" s="38"/>
      <c r="I579" s="81"/>
      <c r="J579" s="38"/>
      <c r="K579" s="236"/>
    </row>
    <row r="580" spans="1:11" ht="13.5" customHeight="1" x14ac:dyDescent="0.2">
      <c r="A580" s="171"/>
      <c r="B580" s="287"/>
      <c r="C580" s="81"/>
      <c r="D580" s="236"/>
      <c r="E580" s="236"/>
      <c r="F580" s="236"/>
      <c r="G580" s="236"/>
      <c r="H580" s="38"/>
      <c r="I580" s="81"/>
      <c r="J580" s="38"/>
      <c r="K580" s="236"/>
    </row>
    <row r="581" spans="1:11" ht="13.5" customHeight="1" x14ac:dyDescent="0.2">
      <c r="A581" s="171"/>
      <c r="B581" s="288" t="s">
        <v>231</v>
      </c>
      <c r="C581" s="81"/>
      <c r="D581" s="236"/>
      <c r="E581" s="236"/>
      <c r="F581" s="236"/>
      <c r="G581" s="236"/>
      <c r="H581" s="38"/>
      <c r="I581" s="81"/>
      <c r="J581" s="38"/>
      <c r="K581" s="236"/>
    </row>
    <row r="582" spans="1:11" ht="13.5" customHeight="1" x14ac:dyDescent="0.2">
      <c r="A582" s="171"/>
      <c r="B582" s="264"/>
      <c r="C582" s="81"/>
      <c r="D582" s="236"/>
      <c r="E582" s="236"/>
      <c r="F582" s="236"/>
      <c r="G582" s="236"/>
      <c r="H582" s="38"/>
      <c r="I582" s="81"/>
      <c r="J582" s="38"/>
      <c r="K582" s="236"/>
    </row>
    <row r="583" spans="1:11" ht="13.5" customHeight="1" x14ac:dyDescent="0.2">
      <c r="A583" s="138"/>
      <c r="B583" s="137"/>
      <c r="C583" s="37"/>
      <c r="H583" s="38"/>
      <c r="I583" s="37"/>
      <c r="J583" s="32"/>
    </row>
    <row r="584" spans="1:11" ht="13.5" customHeight="1" x14ac:dyDescent="0.2">
      <c r="A584" s="138"/>
      <c r="B584" s="137"/>
      <c r="C584" s="37"/>
      <c r="H584" s="38"/>
      <c r="I584" s="37"/>
      <c r="J584" s="32"/>
    </row>
    <row r="585" spans="1:11" ht="15.75" x14ac:dyDescent="0.25">
      <c r="A585" s="138"/>
      <c r="B585" s="198" t="s">
        <v>145</v>
      </c>
      <c r="C585" s="37"/>
      <c r="H585" s="38"/>
      <c r="I585" s="37"/>
      <c r="J585" s="32"/>
    </row>
    <row r="586" spans="1:11" ht="13.5" customHeight="1" x14ac:dyDescent="0.2">
      <c r="A586" s="138"/>
      <c r="B586" s="137"/>
      <c r="C586" s="37"/>
      <c r="H586" s="38"/>
      <c r="I586" s="37"/>
      <c r="J586" s="32"/>
    </row>
    <row r="587" spans="1:11" ht="13.5" customHeight="1" x14ac:dyDescent="0.2">
      <c r="A587" s="138"/>
      <c r="B587" s="138"/>
      <c r="C587" s="37"/>
      <c r="H587" s="38"/>
      <c r="I587" s="37"/>
      <c r="J587" s="32"/>
    </row>
    <row r="588" spans="1:11" ht="13.5" customHeight="1" x14ac:dyDescent="0.2">
      <c r="A588" s="94"/>
      <c r="B588" s="92" t="s">
        <v>219</v>
      </c>
      <c r="H588" s="38"/>
      <c r="I588" s="37"/>
      <c r="J588" s="32"/>
    </row>
    <row r="589" spans="1:11" ht="13.5" customHeight="1" x14ac:dyDescent="0.2">
      <c r="C589" s="37"/>
      <c r="D589" s="37"/>
      <c r="E589" s="37"/>
      <c r="F589" s="37"/>
      <c r="G589" s="37"/>
      <c r="I589" s="304" t="s">
        <v>379</v>
      </c>
      <c r="J589" s="359" t="s">
        <v>379</v>
      </c>
    </row>
    <row r="590" spans="1:11" ht="13.5" customHeight="1" x14ac:dyDescent="0.2">
      <c r="B590" s="139"/>
      <c r="C590" s="140"/>
      <c r="D590" s="140"/>
      <c r="E590" s="140"/>
      <c r="F590" s="140"/>
      <c r="G590" s="140"/>
      <c r="H590" s="105"/>
      <c r="I590" s="141" t="s">
        <v>22</v>
      </c>
      <c r="J590" s="142" t="s">
        <v>22</v>
      </c>
    </row>
    <row r="591" spans="1:11" ht="9.9499999999999993" customHeight="1" x14ac:dyDescent="0.2">
      <c r="C591" s="37"/>
      <c r="D591" s="37"/>
      <c r="E591" s="37"/>
      <c r="F591" s="37"/>
      <c r="G591" s="37"/>
      <c r="H591" s="31"/>
      <c r="I591" s="143"/>
      <c r="J591" s="144"/>
    </row>
    <row r="592" spans="1:11" ht="16.5" customHeight="1" x14ac:dyDescent="0.2">
      <c r="A592" s="35"/>
      <c r="B592" s="146" t="s">
        <v>91</v>
      </c>
      <c r="C592" s="146"/>
      <c r="D592" s="146"/>
      <c r="E592" s="146"/>
      <c r="F592" s="146"/>
      <c r="G592" s="146"/>
      <c r="H592" s="155"/>
      <c r="I592" s="75"/>
      <c r="J592" s="76"/>
    </row>
    <row r="593" spans="1:10" ht="16.5" customHeight="1" x14ac:dyDescent="0.2">
      <c r="A593" s="35"/>
      <c r="B593" s="147" t="s">
        <v>89</v>
      </c>
      <c r="C593" s="147"/>
      <c r="D593" s="147"/>
      <c r="E593" s="147"/>
      <c r="F593" s="147"/>
      <c r="G593" s="147"/>
      <c r="H593" s="156"/>
      <c r="I593" s="78"/>
      <c r="J593" s="79"/>
    </row>
    <row r="594" spans="1:10" ht="16.5" customHeight="1" x14ac:dyDescent="0.2">
      <c r="A594" s="35"/>
      <c r="B594" s="147" t="s">
        <v>90</v>
      </c>
      <c r="C594" s="147"/>
      <c r="D594" s="147"/>
      <c r="E594" s="147"/>
      <c r="F594" s="147"/>
      <c r="G594" s="147"/>
      <c r="H594" s="156"/>
      <c r="I594" s="78"/>
      <c r="J594" s="79"/>
    </row>
    <row r="595" spans="1:10" ht="16.5" customHeight="1" x14ac:dyDescent="0.2">
      <c r="A595" s="35"/>
      <c r="B595" s="153"/>
      <c r="C595" s="153"/>
      <c r="D595" s="153"/>
      <c r="E595" s="153"/>
      <c r="F595" s="153"/>
      <c r="G595" s="153"/>
      <c r="H595" s="194"/>
      <c r="I595" s="194"/>
      <c r="J595" s="219"/>
    </row>
    <row r="596" spans="1:10" ht="16.5" customHeight="1" x14ac:dyDescent="0.2">
      <c r="A596" s="35"/>
      <c r="B596" s="278" t="s">
        <v>224</v>
      </c>
      <c r="C596" s="278"/>
      <c r="D596" s="278"/>
      <c r="E596" s="278"/>
      <c r="F596" s="278"/>
      <c r="G596" s="153"/>
      <c r="H596" s="194"/>
      <c r="I596" s="194"/>
      <c r="J596" s="219"/>
    </row>
    <row r="597" spans="1:10" ht="16.5" customHeight="1" x14ac:dyDescent="0.2">
      <c r="A597" s="35"/>
      <c r="B597" s="278"/>
      <c r="C597" s="278"/>
      <c r="D597" s="278"/>
      <c r="E597" s="278"/>
      <c r="F597" s="278"/>
      <c r="G597" s="153"/>
      <c r="H597" s="194"/>
      <c r="I597" s="194"/>
      <c r="J597" s="219"/>
    </row>
    <row r="598" spans="1:10" ht="16.5" customHeight="1" x14ac:dyDescent="0.2">
      <c r="A598" s="35"/>
      <c r="B598" s="278"/>
      <c r="C598" s="278"/>
      <c r="D598" s="278"/>
      <c r="E598" s="278"/>
      <c r="F598" s="278"/>
      <c r="G598" s="153"/>
      <c r="H598" s="194"/>
      <c r="I598" s="194"/>
      <c r="J598" s="219"/>
    </row>
    <row r="599" spans="1:10" s="236" customFormat="1" ht="13.5" customHeight="1" x14ac:dyDescent="0.2">
      <c r="A599" s="171"/>
      <c r="B599" s="263" t="s">
        <v>315</v>
      </c>
      <c r="C599" s="81"/>
      <c r="H599" s="38"/>
      <c r="I599" s="81"/>
      <c r="J599" s="38"/>
    </row>
    <row r="600" spans="1:10" s="236" customFormat="1" ht="13.5" customHeight="1" x14ac:dyDescent="0.2">
      <c r="A600" s="171"/>
      <c r="B600" s="264"/>
      <c r="C600" s="81"/>
      <c r="H600" s="38"/>
      <c r="I600" s="81"/>
      <c r="J600" s="38"/>
    </row>
    <row r="601" spans="1:10" s="236" customFormat="1" ht="13.5" customHeight="1" x14ac:dyDescent="0.2">
      <c r="A601" s="171"/>
      <c r="B601" s="373" t="s">
        <v>375</v>
      </c>
      <c r="C601" s="388"/>
      <c r="D601" s="393"/>
      <c r="E601" s="393"/>
      <c r="F601" s="393"/>
      <c r="G601" s="393"/>
      <c r="H601" s="444"/>
      <c r="I601" s="388"/>
      <c r="J601" s="444"/>
    </row>
    <row r="602" spans="1:10" s="236" customFormat="1" ht="13.5" customHeight="1" x14ac:dyDescent="0.2">
      <c r="A602" s="171"/>
      <c r="B602" s="373" t="s">
        <v>70</v>
      </c>
      <c r="C602" s="81"/>
      <c r="H602" s="38"/>
      <c r="I602" s="81"/>
      <c r="J602" s="38"/>
    </row>
    <row r="603" spans="1:10" ht="13.5" customHeight="1" x14ac:dyDescent="0.2">
      <c r="A603" s="138"/>
      <c r="B603" s="138"/>
      <c r="C603" s="37"/>
      <c r="H603" s="38"/>
      <c r="I603" s="37"/>
      <c r="J603" s="32"/>
    </row>
    <row r="604" spans="1:10" s="236" customFormat="1" ht="13.5" customHeight="1" x14ac:dyDescent="0.2">
      <c r="A604" s="171"/>
      <c r="B604" s="263" t="s">
        <v>92</v>
      </c>
      <c r="C604" s="81"/>
      <c r="H604" s="38"/>
      <c r="I604" s="81"/>
      <c r="J604" s="38"/>
    </row>
    <row r="605" spans="1:10" s="236" customFormat="1" ht="13.5" customHeight="1" x14ac:dyDescent="0.2">
      <c r="A605" s="171"/>
      <c r="B605" s="264"/>
      <c r="C605" s="81"/>
      <c r="H605" s="38"/>
      <c r="I605" s="81"/>
      <c r="J605" s="38"/>
    </row>
    <row r="606" spans="1:10" s="236" customFormat="1" ht="13.5" customHeight="1" x14ac:dyDescent="0.2">
      <c r="A606" s="171"/>
      <c r="B606" s="264" t="s">
        <v>146</v>
      </c>
      <c r="C606" s="81"/>
      <c r="H606" s="38"/>
      <c r="I606" s="81"/>
      <c r="J606" s="38"/>
    </row>
    <row r="607" spans="1:10" s="236" customFormat="1" ht="13.5" customHeight="1" x14ac:dyDescent="0.2">
      <c r="A607" s="171"/>
      <c r="B607" s="264" t="s">
        <v>147</v>
      </c>
      <c r="C607" s="81"/>
      <c r="H607" s="38"/>
      <c r="I607" s="81"/>
      <c r="J607" s="38"/>
    </row>
    <row r="608" spans="1:10" s="236" customFormat="1" ht="13.5" customHeight="1" x14ac:dyDescent="0.2">
      <c r="A608" s="171"/>
      <c r="B608" s="264"/>
      <c r="C608" s="81"/>
      <c r="H608" s="38"/>
      <c r="I608" s="81"/>
      <c r="J608" s="38"/>
    </row>
    <row r="609" spans="1:10" s="236" customFormat="1" ht="13.5" customHeight="1" x14ac:dyDescent="0.2">
      <c r="A609" s="171"/>
      <c r="B609" s="264"/>
      <c r="C609" s="81"/>
      <c r="H609" s="38"/>
      <c r="I609" s="81"/>
      <c r="J609" s="38"/>
    </row>
    <row r="610" spans="1:10" s="236" customFormat="1" ht="13.5" customHeight="1" x14ac:dyDescent="0.2">
      <c r="A610" s="171"/>
      <c r="B610" s="263" t="s">
        <v>233</v>
      </c>
      <c r="C610" s="81"/>
      <c r="H610" s="38"/>
      <c r="I610" s="81"/>
      <c r="J610" s="38"/>
    </row>
    <row r="611" spans="1:10" s="236" customFormat="1" ht="13.5" customHeight="1" x14ac:dyDescent="0.2">
      <c r="A611" s="171"/>
      <c r="B611" s="263"/>
      <c r="C611" s="81"/>
      <c r="H611" s="38"/>
      <c r="I611" s="81"/>
      <c r="J611" s="38"/>
    </row>
    <row r="612" spans="1:10" s="236" customFormat="1" ht="13.5" customHeight="1" x14ac:dyDescent="0.2">
      <c r="A612" s="171"/>
      <c r="B612" s="264"/>
      <c r="C612" s="81"/>
      <c r="H612" s="38"/>
      <c r="I612" s="81"/>
      <c r="J612" s="38"/>
    </row>
    <row r="613" spans="1:10" s="236" customFormat="1" ht="13.5" customHeight="1" x14ac:dyDescent="0.2">
      <c r="A613" s="171"/>
      <c r="B613" s="264"/>
      <c r="C613" s="81"/>
      <c r="H613" s="38"/>
      <c r="I613" s="81"/>
      <c r="J613" s="38"/>
    </row>
    <row r="614" spans="1:10" s="236" customFormat="1" ht="13.5" customHeight="1" x14ac:dyDescent="0.2">
      <c r="A614" s="171"/>
      <c r="B614" s="264"/>
      <c r="C614" s="81"/>
      <c r="H614" s="38"/>
      <c r="I614" s="81"/>
      <c r="J614" s="38"/>
    </row>
    <row r="615" spans="1:10" s="236" customFormat="1" ht="13.5" customHeight="1" x14ac:dyDescent="0.2">
      <c r="A615" s="171"/>
      <c r="B615" s="264"/>
      <c r="C615" s="81"/>
      <c r="H615" s="38"/>
      <c r="I615" s="81"/>
      <c r="J615" s="38"/>
    </row>
    <row r="616" spans="1:10" s="236" customFormat="1" ht="13.5" customHeight="1" x14ac:dyDescent="0.2">
      <c r="A616" s="171"/>
      <c r="B616" s="264"/>
      <c r="C616" s="81"/>
      <c r="H616" s="38"/>
      <c r="I616" s="81"/>
      <c r="J616" s="38"/>
    </row>
    <row r="617" spans="1:10" s="236" customFormat="1" ht="13.5" customHeight="1" x14ac:dyDescent="0.2">
      <c r="A617" s="171"/>
      <c r="B617" s="264"/>
      <c r="C617" s="81"/>
      <c r="H617" s="38"/>
      <c r="I617" s="81"/>
      <c r="J617" s="38"/>
    </row>
    <row r="618" spans="1:10" s="236" customFormat="1" ht="13.5" customHeight="1" x14ac:dyDescent="0.2">
      <c r="A618" s="171"/>
      <c r="B618" s="264"/>
      <c r="C618" s="81"/>
      <c r="H618" s="38"/>
      <c r="I618" s="81"/>
      <c r="J618" s="38"/>
    </row>
    <row r="619" spans="1:10" s="236" customFormat="1" ht="13.5" customHeight="1" x14ac:dyDescent="0.2">
      <c r="A619" s="171"/>
      <c r="B619" s="264"/>
      <c r="C619" s="81"/>
      <c r="H619" s="38"/>
      <c r="I619" s="81"/>
      <c r="J619" s="38"/>
    </row>
    <row r="620" spans="1:10" s="236" customFormat="1" ht="13.5" customHeight="1" x14ac:dyDescent="0.2">
      <c r="A620" s="171"/>
      <c r="B620" s="264"/>
      <c r="C620" s="81"/>
      <c r="H620" s="38"/>
      <c r="I620" s="81"/>
      <c r="J620" s="38"/>
    </row>
    <row r="621" spans="1:10" s="236" customFormat="1" ht="13.5" customHeight="1" x14ac:dyDescent="0.2">
      <c r="A621" s="171"/>
      <c r="B621" s="264"/>
      <c r="C621" s="81"/>
      <c r="H621" s="38"/>
      <c r="I621" s="81"/>
      <c r="J621" s="38"/>
    </row>
    <row r="622" spans="1:10" s="236" customFormat="1" ht="13.5" customHeight="1" x14ac:dyDescent="0.2">
      <c r="A622" s="171"/>
      <c r="B622" s="264"/>
      <c r="C622" s="81"/>
      <c r="H622" s="38"/>
      <c r="I622" s="81"/>
      <c r="J622" s="38"/>
    </row>
    <row r="623" spans="1:10" s="236" customFormat="1" ht="13.5" customHeight="1" x14ac:dyDescent="0.2">
      <c r="A623" s="171"/>
      <c r="B623" s="264"/>
      <c r="C623" s="81"/>
      <c r="H623" s="38"/>
      <c r="I623" s="81"/>
      <c r="J623" s="38"/>
    </row>
    <row r="624" spans="1:10" s="236" customFormat="1" ht="13.5" customHeight="1" x14ac:dyDescent="0.2">
      <c r="A624" s="171"/>
      <c r="B624" s="264"/>
      <c r="C624" s="81"/>
      <c r="H624" s="38"/>
      <c r="I624" s="81"/>
      <c r="J624" s="38"/>
    </row>
    <row r="625" spans="1:10" s="236" customFormat="1" ht="13.5" customHeight="1" x14ac:dyDescent="0.2">
      <c r="A625" s="171"/>
      <c r="B625" s="264"/>
      <c r="C625" s="81"/>
      <c r="H625" s="38"/>
      <c r="I625" s="81"/>
      <c r="J625" s="38"/>
    </row>
    <row r="626" spans="1:10" s="236" customFormat="1" ht="13.5" customHeight="1" x14ac:dyDescent="0.2">
      <c r="A626" s="171"/>
      <c r="B626" s="264"/>
      <c r="C626" s="81"/>
      <c r="H626" s="38"/>
      <c r="I626" s="81"/>
      <c r="J626" s="38"/>
    </row>
    <row r="627" spans="1:10" s="236" customFormat="1" ht="13.5" customHeight="1" x14ac:dyDescent="0.2">
      <c r="A627" s="171"/>
      <c r="B627" s="264"/>
      <c r="C627" s="81"/>
      <c r="H627" s="38"/>
      <c r="I627" s="81"/>
      <c r="J627" s="38"/>
    </row>
    <row r="628" spans="1:10" s="236" customFormat="1" ht="13.5" customHeight="1" x14ac:dyDescent="0.2">
      <c r="A628" s="171"/>
      <c r="B628" s="264" t="s">
        <v>222</v>
      </c>
      <c r="C628" s="81"/>
      <c r="H628" s="38"/>
      <c r="I628" s="81"/>
      <c r="J628" s="38"/>
    </row>
    <row r="629" spans="1:10" s="236" customFormat="1" ht="13.5" customHeight="1" x14ac:dyDescent="0.2">
      <c r="A629" s="171"/>
      <c r="B629" s="264" t="s">
        <v>223</v>
      </c>
      <c r="C629" s="81"/>
      <c r="H629" s="38"/>
      <c r="I629" s="81"/>
      <c r="J629" s="38"/>
    </row>
    <row r="630" spans="1:10" s="236" customFormat="1" ht="13.5" customHeight="1" x14ac:dyDescent="0.2">
      <c r="A630" s="171"/>
      <c r="B630" s="303" t="s">
        <v>409</v>
      </c>
      <c r="C630" s="81"/>
      <c r="H630" s="38"/>
      <c r="I630" s="81"/>
      <c r="J630" s="38"/>
    </row>
    <row r="631" spans="1:10" s="236" customFormat="1" ht="13.5" customHeight="1" x14ac:dyDescent="0.2">
      <c r="A631" s="171"/>
      <c r="B631" s="303" t="s">
        <v>410</v>
      </c>
      <c r="C631" s="81"/>
      <c r="H631" s="38"/>
      <c r="I631" s="81"/>
      <c r="J631" s="38"/>
    </row>
    <row r="632" spans="1:10" s="236" customFormat="1" ht="13.5" customHeight="1" x14ac:dyDescent="0.2">
      <c r="A632" s="171"/>
      <c r="B632" s="303" t="s">
        <v>260</v>
      </c>
      <c r="C632" s="81"/>
      <c r="H632" s="38"/>
      <c r="I632" s="81"/>
      <c r="J632" s="38"/>
    </row>
    <row r="633" spans="1:10" s="236" customFormat="1" ht="13.5" customHeight="1" x14ac:dyDescent="0.2">
      <c r="A633" s="171"/>
      <c r="B633" s="303" t="s">
        <v>263</v>
      </c>
      <c r="C633" s="81"/>
      <c r="H633" s="38"/>
      <c r="I633" s="81"/>
      <c r="J633" s="38"/>
    </row>
    <row r="634" spans="1:10" s="236" customFormat="1" ht="13.5" customHeight="1" x14ac:dyDescent="0.2">
      <c r="A634" s="171"/>
      <c r="B634" s="303" t="s">
        <v>264</v>
      </c>
      <c r="C634" s="81"/>
      <c r="H634" s="38"/>
      <c r="I634" s="81"/>
      <c r="J634" s="38"/>
    </row>
    <row r="635" spans="1:10" s="236" customFormat="1" ht="13.5" customHeight="1" x14ac:dyDescent="0.2">
      <c r="A635" s="171"/>
      <c r="B635" s="264"/>
      <c r="C635" s="81"/>
      <c r="H635" s="38"/>
      <c r="I635" s="81"/>
      <c r="J635" s="38"/>
    </row>
    <row r="636" spans="1:10" s="236" customFormat="1" ht="13.5" customHeight="1" x14ac:dyDescent="0.2">
      <c r="A636" s="171"/>
      <c r="B636" s="264"/>
      <c r="C636" s="81"/>
      <c r="H636" s="38"/>
      <c r="I636" s="81"/>
      <c r="J636" s="38"/>
    </row>
    <row r="637" spans="1:10" s="236" customFormat="1" ht="13.5" customHeight="1" x14ac:dyDescent="0.2">
      <c r="A637" s="171"/>
      <c r="B637" s="264"/>
      <c r="C637" s="81"/>
      <c r="H637" s="38"/>
      <c r="I637" s="81"/>
      <c r="J637" s="38"/>
    </row>
    <row r="638" spans="1:10" s="236" customFormat="1" ht="13.5" customHeight="1" x14ac:dyDescent="0.2">
      <c r="A638" s="171"/>
      <c r="B638" s="263" t="s">
        <v>234</v>
      </c>
      <c r="C638" s="81"/>
      <c r="H638" s="38"/>
      <c r="I638" s="81"/>
      <c r="J638" s="38"/>
    </row>
    <row r="639" spans="1:10" s="236" customFormat="1" ht="13.5" customHeight="1" x14ac:dyDescent="0.2">
      <c r="A639" s="171"/>
      <c r="B639" s="264"/>
      <c r="C639" s="81"/>
      <c r="H639" s="38"/>
      <c r="I639" s="81"/>
      <c r="J639" s="38"/>
    </row>
    <row r="640" spans="1:10" s="236" customFormat="1" ht="13.5" customHeight="1" x14ac:dyDescent="0.2">
      <c r="A640" s="171"/>
      <c r="B640" s="264"/>
      <c r="C640" s="81"/>
      <c r="H640" s="38"/>
      <c r="I640" s="81"/>
      <c r="J640" s="38"/>
    </row>
    <row r="641" spans="1:10" s="236" customFormat="1" ht="13.5" customHeight="1" x14ac:dyDescent="0.2">
      <c r="A641" s="171"/>
      <c r="B641" s="264"/>
      <c r="C641" s="81"/>
      <c r="H641" s="38"/>
      <c r="I641" s="81"/>
      <c r="J641" s="38"/>
    </row>
    <row r="642" spans="1:10" s="236" customFormat="1" ht="13.5" customHeight="1" x14ac:dyDescent="0.2">
      <c r="A642" s="171"/>
      <c r="B642" s="264"/>
      <c r="C642" s="81"/>
      <c r="H642" s="38"/>
      <c r="I642" s="81"/>
      <c r="J642" s="38"/>
    </row>
    <row r="643" spans="1:10" s="236" customFormat="1" ht="13.5" customHeight="1" x14ac:dyDescent="0.2">
      <c r="A643" s="171"/>
      <c r="B643" s="264"/>
      <c r="C643" s="81"/>
      <c r="H643" s="38"/>
      <c r="I643" s="81"/>
      <c r="J643" s="38"/>
    </row>
    <row r="644" spans="1:10" s="236" customFormat="1" ht="13.5" customHeight="1" x14ac:dyDescent="0.2">
      <c r="A644" s="171"/>
      <c r="B644" s="264"/>
      <c r="C644" s="81"/>
      <c r="H644" s="38"/>
      <c r="I644" s="81"/>
      <c r="J644" s="38"/>
    </row>
    <row r="645" spans="1:10" s="236" customFormat="1" ht="13.5" customHeight="1" x14ac:dyDescent="0.2">
      <c r="A645" s="171"/>
      <c r="B645" s="264"/>
      <c r="C645" s="81"/>
      <c r="H645" s="38"/>
      <c r="I645" s="81"/>
      <c r="J645" s="38"/>
    </row>
    <row r="646" spans="1:10" s="236" customFormat="1" ht="13.5" customHeight="1" x14ac:dyDescent="0.2">
      <c r="A646" s="171"/>
      <c r="B646" s="264"/>
      <c r="C646" s="81"/>
      <c r="H646" s="38"/>
      <c r="I646" s="81"/>
      <c r="J646" s="38"/>
    </row>
    <row r="647" spans="1:10" s="236" customFormat="1" ht="13.5" customHeight="1" x14ac:dyDescent="0.2">
      <c r="A647" s="171"/>
      <c r="B647" s="264"/>
      <c r="C647" s="81"/>
      <c r="H647" s="38"/>
      <c r="I647" s="81"/>
      <c r="J647" s="38"/>
    </row>
    <row r="648" spans="1:10" s="236" customFormat="1" ht="13.5" customHeight="1" x14ac:dyDescent="0.2">
      <c r="A648" s="171"/>
      <c r="B648" s="264"/>
      <c r="C648" s="81"/>
      <c r="H648" s="38"/>
      <c r="I648" s="81"/>
      <c r="J648" s="38"/>
    </row>
    <row r="649" spans="1:10" s="236" customFormat="1" ht="13.5" customHeight="1" x14ac:dyDescent="0.2">
      <c r="A649" s="171"/>
      <c r="B649" s="264"/>
      <c r="C649" s="81"/>
      <c r="H649" s="38"/>
      <c r="I649" s="81"/>
      <c r="J649" s="38"/>
    </row>
    <row r="650" spans="1:10" s="236" customFormat="1" ht="13.5" customHeight="1" x14ac:dyDescent="0.2">
      <c r="A650" s="171"/>
      <c r="B650" s="264"/>
      <c r="C650" s="81"/>
      <c r="H650" s="38"/>
      <c r="I650" s="81"/>
      <c r="J650" s="38"/>
    </row>
    <row r="651" spans="1:10" s="236" customFormat="1" ht="13.5" customHeight="1" x14ac:dyDescent="0.2">
      <c r="A651" s="171"/>
      <c r="B651" s="264" t="s">
        <v>222</v>
      </c>
      <c r="C651" s="81"/>
      <c r="H651" s="38"/>
      <c r="I651" s="81"/>
      <c r="J651" s="38"/>
    </row>
    <row r="652" spans="1:10" s="236" customFormat="1" ht="13.5" customHeight="1" x14ac:dyDescent="0.2">
      <c r="A652" s="171"/>
      <c r="B652" s="264" t="s">
        <v>223</v>
      </c>
      <c r="C652" s="81"/>
      <c r="H652" s="38"/>
      <c r="I652" s="81"/>
      <c r="J652" s="38"/>
    </row>
    <row r="653" spans="1:10" s="236" customFormat="1" ht="13.5" customHeight="1" x14ac:dyDescent="0.2">
      <c r="A653" s="171"/>
      <c r="B653" s="303" t="s">
        <v>411</v>
      </c>
      <c r="C653" s="81"/>
      <c r="H653" s="38"/>
      <c r="I653" s="81"/>
      <c r="J653" s="38"/>
    </row>
    <row r="654" spans="1:10" s="236" customFormat="1" ht="13.5" customHeight="1" x14ac:dyDescent="0.2">
      <c r="A654" s="171"/>
      <c r="B654" s="303" t="s">
        <v>410</v>
      </c>
      <c r="C654" s="81"/>
      <c r="H654" s="38"/>
      <c r="I654" s="81"/>
      <c r="J654" s="38"/>
    </row>
    <row r="655" spans="1:10" s="236" customFormat="1" ht="13.5" customHeight="1" x14ac:dyDescent="0.2">
      <c r="A655" s="171"/>
      <c r="B655" s="303" t="s">
        <v>261</v>
      </c>
      <c r="C655" s="81"/>
      <c r="H655" s="38"/>
      <c r="I655" s="81"/>
      <c r="J655" s="38"/>
    </row>
    <row r="656" spans="1:10" s="236" customFormat="1" ht="13.5" customHeight="1" x14ac:dyDescent="0.2">
      <c r="A656" s="171"/>
      <c r="B656" s="303" t="s">
        <v>262</v>
      </c>
      <c r="C656" s="81"/>
      <c r="H656" s="38"/>
      <c r="I656" s="81"/>
      <c r="J656" s="38"/>
    </row>
    <row r="657" spans="1:12" ht="13.5" customHeight="1" x14ac:dyDescent="0.2">
      <c r="A657" s="171"/>
      <c r="B657" s="264"/>
      <c r="C657" s="81"/>
      <c r="D657" s="236"/>
      <c r="E657" s="236"/>
      <c r="F657" s="236"/>
      <c r="G657" s="236"/>
      <c r="H657" s="38"/>
      <c r="I657" s="81"/>
      <c r="J657" s="38"/>
      <c r="K657" s="236"/>
      <c r="L657" s="236"/>
    </row>
    <row r="658" spans="1:12" ht="13.5" customHeight="1" x14ac:dyDescent="0.2">
      <c r="A658" s="232"/>
      <c r="B658" s="266"/>
      <c r="C658" s="236"/>
      <c r="D658" s="236"/>
      <c r="E658" s="236"/>
      <c r="F658" s="236"/>
      <c r="G658" s="236"/>
      <c r="H658" s="164"/>
      <c r="I658" s="236"/>
      <c r="J658" s="164"/>
      <c r="K658" s="236"/>
      <c r="L658" s="236"/>
    </row>
    <row r="659" spans="1:12" s="162" customFormat="1" ht="20.25" customHeight="1" x14ac:dyDescent="0.2">
      <c r="A659" s="171"/>
      <c r="B659" s="266" t="s">
        <v>53</v>
      </c>
      <c r="C659" s="35"/>
      <c r="D659" s="35"/>
      <c r="E659" s="35"/>
      <c r="F659" s="35"/>
      <c r="G659" s="35"/>
      <c r="H659" s="38"/>
      <c r="I659" s="37"/>
      <c r="J659" s="32"/>
      <c r="K659" s="258"/>
      <c r="L659" s="258"/>
    </row>
    <row r="660" spans="1:12" ht="13.5" customHeight="1" x14ac:dyDescent="0.2">
      <c r="A660" s="232"/>
      <c r="C660" s="37"/>
      <c r="D660" s="37"/>
      <c r="E660" s="37"/>
      <c r="F660" s="37"/>
      <c r="G660" s="37"/>
      <c r="I660" s="304" t="s">
        <v>379</v>
      </c>
      <c r="J660" s="359" t="s">
        <v>379</v>
      </c>
      <c r="K660" s="236"/>
      <c r="L660" s="236"/>
    </row>
    <row r="661" spans="1:12" s="162" customFormat="1" ht="20.25" customHeight="1" x14ac:dyDescent="0.2">
      <c r="A661" s="171"/>
      <c r="B661" s="139"/>
      <c r="C661" s="140"/>
      <c r="D661" s="140"/>
      <c r="E661" s="140"/>
      <c r="F661" s="140"/>
      <c r="G661" s="140"/>
      <c r="H661" s="105"/>
      <c r="I661" s="141" t="s">
        <v>22</v>
      </c>
      <c r="J661" s="142" t="s">
        <v>22</v>
      </c>
      <c r="K661" s="258"/>
      <c r="L661" s="258"/>
    </row>
    <row r="662" spans="1:12" s="162" customFormat="1" ht="20.25" customHeight="1" x14ac:dyDescent="0.2">
      <c r="A662" s="171"/>
      <c r="B662" s="149"/>
      <c r="C662" s="37"/>
      <c r="D662" s="37"/>
      <c r="E662" s="37"/>
      <c r="F662" s="37"/>
      <c r="G662" s="37"/>
      <c r="H662" s="31"/>
      <c r="I662" s="143"/>
      <c r="J662" s="144"/>
      <c r="K662" s="258"/>
      <c r="L662" s="258"/>
    </row>
    <row r="663" spans="1:12" ht="15" customHeight="1" x14ac:dyDescent="0.2">
      <c r="A663" s="171"/>
      <c r="B663" s="382" t="s">
        <v>343</v>
      </c>
      <c r="C663" s="276"/>
      <c r="D663" s="276"/>
      <c r="E663" s="276"/>
      <c r="F663" s="276"/>
      <c r="G663" s="276"/>
      <c r="H663" s="76"/>
      <c r="I663" s="75"/>
      <c r="J663" s="76"/>
      <c r="K663" s="236"/>
      <c r="L663" s="236"/>
    </row>
    <row r="664" spans="1:12" ht="13.5" customHeight="1" x14ac:dyDescent="0.2">
      <c r="A664" s="171"/>
      <c r="B664" s="392" t="s">
        <v>344</v>
      </c>
      <c r="C664" s="391"/>
      <c r="D664" s="391"/>
      <c r="E664" s="391"/>
      <c r="F664" s="391"/>
      <c r="G664" s="391"/>
      <c r="H664" s="79"/>
      <c r="I664" s="78"/>
      <c r="J664" s="79"/>
      <c r="K664" s="236"/>
      <c r="L664" s="236"/>
    </row>
    <row r="665" spans="1:12" ht="13.5" customHeight="1" x14ac:dyDescent="0.2">
      <c r="A665" s="232"/>
      <c r="B665" s="392" t="s">
        <v>345</v>
      </c>
      <c r="C665" s="391"/>
      <c r="D665" s="391"/>
      <c r="E665" s="391"/>
      <c r="F665" s="391"/>
      <c r="G665" s="391"/>
      <c r="H665" s="79"/>
      <c r="I665" s="78"/>
      <c r="J665" s="79"/>
      <c r="K665" s="236"/>
      <c r="L665" s="236"/>
    </row>
    <row r="666" spans="1:12" ht="13.5" customHeight="1" x14ac:dyDescent="0.2">
      <c r="A666" s="232"/>
      <c r="B666" s="514" t="s">
        <v>23</v>
      </c>
      <c r="C666" s="267"/>
      <c r="D666" s="267"/>
      <c r="E666" s="267"/>
      <c r="F666" s="267"/>
      <c r="G666" s="267"/>
      <c r="H666" s="267"/>
      <c r="I666" s="473">
        <f>SUM(I664:I665)</f>
        <v>0</v>
      </c>
      <c r="J666" s="474">
        <f>SUM(J664:J665)</f>
        <v>0</v>
      </c>
      <c r="K666" s="236"/>
      <c r="L666" s="236"/>
    </row>
    <row r="667" spans="1:12" ht="13.5" customHeight="1" x14ac:dyDescent="0.2">
      <c r="A667" s="232"/>
      <c r="B667" s="221"/>
      <c r="C667" s="221"/>
      <c r="D667" s="221"/>
      <c r="E667" s="221"/>
      <c r="F667" s="221"/>
      <c r="G667" s="221"/>
      <c r="H667" s="219"/>
      <c r="I667" s="194"/>
      <c r="J667" s="219"/>
      <c r="K667" s="236"/>
      <c r="L667" s="236"/>
    </row>
    <row r="668" spans="1:12" ht="13.5" customHeight="1" x14ac:dyDescent="0.2">
      <c r="A668" s="232"/>
      <c r="B668" s="389" t="s">
        <v>232</v>
      </c>
      <c r="C668" s="221"/>
      <c r="D668" s="221"/>
      <c r="E668" s="221"/>
      <c r="F668" s="221"/>
      <c r="G668" s="221"/>
      <c r="H668" s="219"/>
      <c r="I668" s="194"/>
      <c r="J668" s="219"/>
      <c r="K668" s="236"/>
      <c r="L668" s="236"/>
    </row>
    <row r="669" spans="1:12" ht="13.5" customHeight="1" x14ac:dyDescent="0.2">
      <c r="A669" s="232"/>
      <c r="B669" s="389"/>
      <c r="C669" s="221"/>
      <c r="D669" s="221"/>
      <c r="E669" s="221"/>
      <c r="F669" s="221"/>
      <c r="G669" s="221"/>
      <c r="H669" s="219"/>
      <c r="I669" s="194"/>
      <c r="J669" s="219"/>
      <c r="K669" s="236"/>
      <c r="L669" s="236"/>
    </row>
    <row r="670" spans="1:12" ht="13.5" customHeight="1" x14ac:dyDescent="0.2">
      <c r="A670" s="232"/>
      <c r="B670" s="389"/>
      <c r="C670" s="221"/>
      <c r="D670" s="221"/>
      <c r="E670" s="221"/>
      <c r="F670" s="221"/>
      <c r="G670" s="221"/>
      <c r="H670" s="219"/>
      <c r="I670" s="194"/>
      <c r="J670" s="219"/>
      <c r="K670" s="236"/>
      <c r="L670" s="236"/>
    </row>
    <row r="671" spans="1:12" ht="13.5" customHeight="1" x14ac:dyDescent="0.2">
      <c r="A671" s="232"/>
      <c r="B671" s="333" t="s">
        <v>253</v>
      </c>
      <c r="C671" s="221"/>
      <c r="D671" s="221"/>
      <c r="E671" s="221"/>
      <c r="F671" s="221"/>
      <c r="G671" s="221"/>
      <c r="H671" s="219"/>
      <c r="I671" s="194"/>
      <c r="J671" s="219"/>
      <c r="K671" s="236"/>
      <c r="L671" s="236"/>
    </row>
    <row r="672" spans="1:12" ht="13.5" customHeight="1" x14ac:dyDescent="0.2">
      <c r="A672" s="232"/>
      <c r="B672" s="389"/>
      <c r="C672" s="221"/>
      <c r="D672" s="221"/>
      <c r="E672" s="221"/>
      <c r="F672" s="221"/>
      <c r="G672" s="221"/>
      <c r="H672" s="219"/>
      <c r="I672" s="194"/>
      <c r="J672" s="219"/>
      <c r="K672" s="236"/>
      <c r="L672" s="236"/>
    </row>
    <row r="673" spans="1:12" ht="13.5" customHeight="1" x14ac:dyDescent="0.2">
      <c r="A673" s="232"/>
      <c r="B673" s="505" t="s">
        <v>254</v>
      </c>
      <c r="C673" s="221"/>
      <c r="D673" s="221"/>
      <c r="E673" s="221"/>
      <c r="F673" s="221"/>
      <c r="G673" s="221"/>
      <c r="H673" s="219"/>
      <c r="I673" s="194"/>
      <c r="J673" s="219"/>
      <c r="K673" s="236"/>
      <c r="L673" s="236"/>
    </row>
    <row r="674" spans="1:12" ht="13.5" customHeight="1" x14ac:dyDescent="0.2">
      <c r="A674" s="232"/>
      <c r="B674" s="505"/>
      <c r="C674" s="221"/>
      <c r="D674" s="221"/>
      <c r="E674" s="221"/>
      <c r="F674" s="221"/>
      <c r="G674" s="221"/>
      <c r="H674" s="219"/>
      <c r="I674" s="194"/>
      <c r="J674" s="219"/>
      <c r="K674" s="236"/>
      <c r="L674" s="236"/>
    </row>
    <row r="675" spans="1:12" ht="13.5" customHeight="1" x14ac:dyDescent="0.2">
      <c r="A675" s="232"/>
      <c r="B675" s="243"/>
      <c r="C675" s="81"/>
      <c r="D675" s="81"/>
      <c r="E675" s="81"/>
      <c r="F675" s="81"/>
      <c r="G675" s="81"/>
      <c r="H675" s="164"/>
      <c r="I675" s="304" t="s">
        <v>379</v>
      </c>
      <c r="J675" s="359" t="s">
        <v>379</v>
      </c>
      <c r="K675" s="236"/>
      <c r="L675" s="236"/>
    </row>
    <row r="676" spans="1:12" s="162" customFormat="1" ht="20.25" customHeight="1" x14ac:dyDescent="0.2">
      <c r="A676" s="171"/>
      <c r="B676" s="336"/>
      <c r="C676" s="237"/>
      <c r="D676" s="237"/>
      <c r="E676" s="237"/>
      <c r="F676" s="237"/>
      <c r="G676" s="237"/>
      <c r="H676" s="520"/>
      <c r="I676" s="141" t="s">
        <v>22</v>
      </c>
      <c r="J676" s="142" t="s">
        <v>22</v>
      </c>
      <c r="K676" s="258"/>
      <c r="L676" s="258"/>
    </row>
    <row r="677" spans="1:12" s="162" customFormat="1" ht="20.25" customHeight="1" x14ac:dyDescent="0.2">
      <c r="A677" s="171"/>
      <c r="B677" s="243"/>
      <c r="C677" s="81"/>
      <c r="D677" s="81"/>
      <c r="E677" s="81"/>
      <c r="F677" s="81"/>
      <c r="G677" s="81"/>
      <c r="H677" s="30"/>
      <c r="I677" s="143"/>
      <c r="J677" s="144"/>
      <c r="K677" s="258"/>
      <c r="L677" s="258"/>
    </row>
    <row r="678" spans="1:12" ht="15" customHeight="1" x14ac:dyDescent="0.2">
      <c r="A678" s="171"/>
      <c r="B678" s="382" t="s">
        <v>346</v>
      </c>
      <c r="C678" s="276"/>
      <c r="D678" s="276"/>
      <c r="E678" s="276"/>
      <c r="F678" s="276"/>
      <c r="G678" s="276"/>
      <c r="H678" s="76"/>
      <c r="I678" s="75"/>
      <c r="J678" s="76"/>
      <c r="K678" s="236"/>
      <c r="L678" s="236"/>
    </row>
    <row r="679" spans="1:12" ht="13.5" customHeight="1" x14ac:dyDescent="0.2">
      <c r="A679" s="171"/>
      <c r="B679" s="392" t="s">
        <v>347</v>
      </c>
      <c r="C679" s="391"/>
      <c r="D679" s="391"/>
      <c r="E679" s="391"/>
      <c r="F679" s="391"/>
      <c r="G679" s="391"/>
      <c r="H679" s="79"/>
      <c r="I679" s="78"/>
      <c r="J679" s="79"/>
      <c r="K679" s="236"/>
      <c r="L679" s="236"/>
    </row>
    <row r="680" spans="1:12" ht="13.5" customHeight="1" x14ac:dyDescent="0.2">
      <c r="A680" s="232"/>
      <c r="B680" s="392" t="s">
        <v>348</v>
      </c>
      <c r="C680" s="391"/>
      <c r="D680" s="391"/>
      <c r="E680" s="391"/>
      <c r="F680" s="391"/>
      <c r="G680" s="391"/>
      <c r="H680" s="79"/>
      <c r="I680" s="78"/>
      <c r="J680" s="79"/>
      <c r="K680" s="236"/>
      <c r="L680" s="236"/>
    </row>
    <row r="681" spans="1:12" ht="13.5" customHeight="1" x14ac:dyDescent="0.2">
      <c r="A681" s="232"/>
      <c r="B681" s="514" t="s">
        <v>23</v>
      </c>
      <c r="C681" s="267"/>
      <c r="D681" s="267"/>
      <c r="E681" s="267"/>
      <c r="F681" s="267"/>
      <c r="G681" s="267"/>
      <c r="H681" s="267"/>
      <c r="I681" s="473">
        <f>SUM(I679:I680)</f>
        <v>0</v>
      </c>
      <c r="J681" s="474">
        <f>SUM(J679:J680)</f>
        <v>0</v>
      </c>
      <c r="K681" s="236"/>
      <c r="L681" s="236"/>
    </row>
    <row r="682" spans="1:12" ht="13.5" customHeight="1" x14ac:dyDescent="0.2">
      <c r="A682" s="232"/>
      <c r="B682" s="153"/>
      <c r="C682" s="153"/>
      <c r="D682" s="153"/>
      <c r="E682" s="153"/>
      <c r="F682" s="153"/>
      <c r="G682" s="153"/>
      <c r="H682" s="194"/>
      <c r="I682" s="194"/>
      <c r="J682" s="219"/>
      <c r="K682" s="236"/>
      <c r="L682" s="236"/>
    </row>
    <row r="683" spans="1:12" ht="13.5" customHeight="1" x14ac:dyDescent="0.2">
      <c r="A683" s="232"/>
      <c r="B683" s="278" t="s">
        <v>232</v>
      </c>
      <c r="C683" s="153"/>
      <c r="D683" s="153"/>
      <c r="E683" s="153"/>
      <c r="F683" s="153"/>
      <c r="G683" s="153"/>
      <c r="H683" s="194"/>
      <c r="I683" s="194"/>
      <c r="J683" s="219"/>
      <c r="K683" s="236"/>
      <c r="L683" s="236"/>
    </row>
    <row r="684" spans="1:12" ht="13.5" customHeight="1" x14ac:dyDescent="0.2">
      <c r="A684" s="232"/>
      <c r="B684" s="291"/>
      <c r="C684" s="153"/>
      <c r="D684" s="153"/>
      <c r="E684" s="153"/>
      <c r="F684" s="153"/>
      <c r="G684" s="153"/>
      <c r="H684" s="194"/>
      <c r="I684" s="194"/>
      <c r="J684" s="219"/>
      <c r="K684" s="236"/>
      <c r="L684" s="236"/>
    </row>
    <row r="685" spans="1:12" ht="13.5" customHeight="1" x14ac:dyDescent="0.2">
      <c r="A685" s="232"/>
      <c r="B685" s="278" t="s">
        <v>255</v>
      </c>
      <c r="C685" s="153"/>
      <c r="D685" s="153"/>
      <c r="E685" s="153"/>
      <c r="F685" s="153"/>
      <c r="G685" s="153"/>
      <c r="H685" s="194"/>
      <c r="I685" s="194"/>
      <c r="J685" s="219"/>
      <c r="K685" s="236"/>
      <c r="L685" s="236"/>
    </row>
    <row r="686" spans="1:12" ht="13.5" customHeight="1" x14ac:dyDescent="0.2">
      <c r="A686" s="232"/>
      <c r="B686" s="278" t="s">
        <v>256</v>
      </c>
      <c r="C686" s="153"/>
      <c r="D686" s="153"/>
      <c r="E686" s="153"/>
      <c r="F686" s="153"/>
      <c r="G686" s="153"/>
      <c r="H686" s="194"/>
      <c r="I686" s="194"/>
      <c r="J686" s="219"/>
      <c r="K686" s="236"/>
      <c r="L686" s="236"/>
    </row>
    <row r="687" spans="1:12" ht="13.5" customHeight="1" x14ac:dyDescent="0.2">
      <c r="A687" s="232"/>
      <c r="B687" s="278" t="s">
        <v>257</v>
      </c>
      <c r="C687" s="153"/>
      <c r="D687" s="153"/>
      <c r="E687" s="153"/>
      <c r="F687" s="153"/>
      <c r="G687" s="153"/>
      <c r="H687" s="194"/>
      <c r="I687" s="194"/>
      <c r="J687" s="219"/>
      <c r="K687" s="236"/>
      <c r="L687" s="236"/>
    </row>
    <row r="688" spans="1:12" ht="13.5" customHeight="1" x14ac:dyDescent="0.2">
      <c r="A688" s="232"/>
      <c r="B688" s="278"/>
      <c r="C688" s="153"/>
      <c r="D688" s="153"/>
      <c r="E688" s="153"/>
      <c r="F688" s="153"/>
      <c r="G688" s="153"/>
      <c r="H688" s="194"/>
      <c r="I688" s="194"/>
      <c r="J688" s="219"/>
      <c r="K688" s="236"/>
      <c r="L688" s="236"/>
    </row>
    <row r="689" spans="1:12" ht="13.5" customHeight="1" x14ac:dyDescent="0.2">
      <c r="A689" s="232"/>
      <c r="B689" s="278"/>
      <c r="C689" s="153"/>
      <c r="D689" s="153"/>
      <c r="E689" s="153"/>
      <c r="F689" s="153"/>
      <c r="G689" s="153"/>
      <c r="H689" s="194"/>
      <c r="I689" s="194"/>
      <c r="J689" s="219"/>
      <c r="K689" s="236"/>
      <c r="L689" s="236"/>
    </row>
    <row r="690" spans="1:12" ht="13.5" customHeight="1" x14ac:dyDescent="0.2">
      <c r="A690" s="232"/>
      <c r="B690" s="333" t="s">
        <v>316</v>
      </c>
      <c r="C690" s="221"/>
      <c r="D690" s="221"/>
      <c r="E690" s="221"/>
      <c r="F690" s="221"/>
      <c r="G690" s="221"/>
      <c r="H690" s="219"/>
      <c r="I690" s="219"/>
      <c r="J690" s="219"/>
      <c r="K690" s="236"/>
      <c r="L690" s="236"/>
    </row>
    <row r="691" spans="1:12" ht="13.5" customHeight="1" x14ac:dyDescent="0.2">
      <c r="A691" s="232"/>
      <c r="B691" s="389"/>
      <c r="C691" s="221"/>
      <c r="D691" s="221"/>
      <c r="E691" s="221"/>
      <c r="F691" s="221"/>
      <c r="G691" s="221"/>
      <c r="H691" s="219"/>
      <c r="I691" s="219"/>
      <c r="J691" s="219"/>
      <c r="K691" s="236"/>
      <c r="L691" s="236"/>
    </row>
    <row r="692" spans="1:12" ht="13.5" customHeight="1" x14ac:dyDescent="0.2">
      <c r="A692" s="232"/>
      <c r="B692" s="308" t="s">
        <v>317</v>
      </c>
      <c r="C692" s="221"/>
      <c r="D692" s="221"/>
      <c r="E692" s="221"/>
      <c r="F692" s="221"/>
      <c r="G692" s="221"/>
      <c r="H692" s="219"/>
      <c r="I692" s="219"/>
      <c r="J692" s="219"/>
      <c r="K692" s="236"/>
      <c r="L692" s="236"/>
    </row>
    <row r="693" spans="1:12" ht="13.5" customHeight="1" x14ac:dyDescent="0.2">
      <c r="A693" s="232"/>
      <c r="B693" s="389"/>
      <c r="C693" s="221"/>
      <c r="D693" s="221"/>
      <c r="E693" s="221"/>
      <c r="F693" s="221"/>
      <c r="G693" s="221"/>
      <c r="H693" s="219"/>
      <c r="I693" s="219"/>
      <c r="J693" s="219"/>
      <c r="K693" s="236"/>
      <c r="L693" s="236"/>
    </row>
    <row r="694" spans="1:12" ht="13.5" customHeight="1" x14ac:dyDescent="0.2">
      <c r="A694" s="232"/>
      <c r="B694" s="389"/>
      <c r="C694" s="221"/>
      <c r="D694" s="221"/>
      <c r="E694" s="221"/>
      <c r="F694" s="221"/>
      <c r="G694" s="221"/>
      <c r="H694" s="219"/>
      <c r="I694" s="219"/>
      <c r="J694" s="219"/>
      <c r="K694" s="236"/>
      <c r="L694" s="236"/>
    </row>
    <row r="695" spans="1:12" ht="13.5" customHeight="1" x14ac:dyDescent="0.2">
      <c r="A695" s="232"/>
      <c r="B695" s="333" t="s">
        <v>318</v>
      </c>
      <c r="C695" s="221"/>
      <c r="D695" s="221"/>
      <c r="E695" s="221"/>
      <c r="F695" s="221"/>
      <c r="G695" s="221"/>
      <c r="H695" s="219"/>
      <c r="I695" s="219"/>
      <c r="J695" s="219"/>
      <c r="K695" s="236"/>
      <c r="L695" s="236"/>
    </row>
    <row r="696" spans="1:12" ht="13.5" customHeight="1" x14ac:dyDescent="0.2">
      <c r="A696" s="232"/>
      <c r="B696" s="389"/>
      <c r="C696" s="221"/>
      <c r="D696" s="221"/>
      <c r="E696" s="221"/>
      <c r="F696" s="221"/>
      <c r="G696" s="221"/>
      <c r="H696" s="219"/>
      <c r="I696" s="219"/>
      <c r="J696" s="219"/>
      <c r="K696" s="236"/>
      <c r="L696" s="236"/>
    </row>
    <row r="697" spans="1:12" ht="13.5" customHeight="1" x14ac:dyDescent="0.2">
      <c r="A697" s="232"/>
      <c r="B697" s="308" t="s">
        <v>319</v>
      </c>
      <c r="C697" s="221"/>
      <c r="D697" s="221"/>
      <c r="E697" s="221"/>
      <c r="F697" s="221"/>
      <c r="G697" s="221"/>
      <c r="H697" s="219"/>
      <c r="I697" s="219"/>
      <c r="J697" s="219"/>
      <c r="K697" s="236"/>
      <c r="L697" s="236"/>
    </row>
    <row r="698" spans="1:12" ht="13.5" customHeight="1" x14ac:dyDescent="0.2">
      <c r="A698" s="232"/>
      <c r="B698" s="389"/>
      <c r="C698" s="221"/>
      <c r="D698" s="221"/>
      <c r="E698" s="221"/>
      <c r="F698" s="221"/>
      <c r="G698" s="221"/>
      <c r="H698" s="219"/>
      <c r="I698" s="219"/>
      <c r="J698" s="219"/>
      <c r="K698" s="236"/>
      <c r="L698" s="236"/>
    </row>
    <row r="699" spans="1:12" ht="13.5" customHeight="1" x14ac:dyDescent="0.2">
      <c r="A699" s="232"/>
      <c r="B699" s="389"/>
      <c r="C699" s="221"/>
      <c r="D699" s="221"/>
      <c r="E699" s="221"/>
      <c r="F699" s="221"/>
      <c r="G699" s="221"/>
      <c r="H699" s="219"/>
      <c r="I699" s="219"/>
      <c r="J699" s="219"/>
      <c r="K699" s="236"/>
      <c r="L699" s="236"/>
    </row>
    <row r="700" spans="1:12" ht="13.5" customHeight="1" x14ac:dyDescent="0.2">
      <c r="A700" s="232"/>
      <c r="B700" s="584" t="s">
        <v>437</v>
      </c>
      <c r="C700" s="221"/>
      <c r="D700" s="221"/>
      <c r="E700" s="221"/>
      <c r="F700" s="221"/>
      <c r="G700" s="221"/>
      <c r="H700" s="219"/>
      <c r="I700" s="219"/>
      <c r="J700" s="219"/>
      <c r="K700" s="236"/>
      <c r="L700" s="236"/>
    </row>
    <row r="701" spans="1:12" ht="13.5" customHeight="1" x14ac:dyDescent="0.2">
      <c r="A701" s="232"/>
      <c r="B701" s="389"/>
      <c r="C701" s="221"/>
      <c r="D701" s="221"/>
      <c r="E701" s="221"/>
      <c r="F701" s="221"/>
      <c r="G701" s="221"/>
      <c r="H701" s="219"/>
      <c r="I701" s="219"/>
      <c r="J701" s="219"/>
      <c r="K701" s="236"/>
      <c r="L701" s="236"/>
    </row>
    <row r="702" spans="1:12" ht="13.5" customHeight="1" x14ac:dyDescent="0.2">
      <c r="A702" s="232"/>
      <c r="B702" s="585" t="s">
        <v>438</v>
      </c>
      <c r="C702" s="586"/>
      <c r="D702" s="586"/>
      <c r="E702" s="586"/>
      <c r="F702" s="586"/>
      <c r="G702" s="586"/>
      <c r="H702" s="587"/>
      <c r="I702" s="587"/>
      <c r="J702" s="587"/>
      <c r="K702" s="236"/>
      <c r="L702" s="236"/>
    </row>
    <row r="703" spans="1:12" ht="13.5" customHeight="1" x14ac:dyDescent="0.2">
      <c r="A703" s="232"/>
      <c r="B703" s="585"/>
      <c r="C703" s="586"/>
      <c r="D703" s="586"/>
      <c r="E703" s="586"/>
      <c r="F703" s="586"/>
      <c r="G703" s="586"/>
      <c r="H703" s="587"/>
      <c r="I703" s="587"/>
      <c r="J703" s="587"/>
      <c r="K703" s="236"/>
      <c r="L703" s="236"/>
    </row>
    <row r="704" spans="1:12" ht="13.5" customHeight="1" x14ac:dyDescent="0.2">
      <c r="A704" s="232"/>
      <c r="B704" s="588"/>
      <c r="C704" s="589"/>
      <c r="D704" s="589"/>
      <c r="E704" s="589"/>
      <c r="F704" s="589"/>
      <c r="G704" s="589"/>
      <c r="H704" s="590"/>
      <c r="I704" s="591" t="s">
        <v>379</v>
      </c>
      <c r="J704" s="592" t="s">
        <v>379</v>
      </c>
      <c r="K704" s="236"/>
      <c r="L704" s="236"/>
    </row>
    <row r="705" spans="1:12" ht="13.5" customHeight="1" x14ac:dyDescent="0.2">
      <c r="A705" s="232"/>
      <c r="B705" s="593"/>
      <c r="C705" s="594"/>
      <c r="D705" s="594"/>
      <c r="E705" s="594"/>
      <c r="F705" s="594"/>
      <c r="G705" s="594"/>
      <c r="H705" s="595"/>
      <c r="I705" s="596" t="s">
        <v>22</v>
      </c>
      <c r="J705" s="597" t="s">
        <v>22</v>
      </c>
      <c r="K705" s="236"/>
      <c r="L705" s="236"/>
    </row>
    <row r="706" spans="1:12" ht="13.5" customHeight="1" x14ac:dyDescent="0.2">
      <c r="A706" s="232"/>
      <c r="B706" s="588"/>
      <c r="C706" s="589"/>
      <c r="D706" s="589"/>
      <c r="E706" s="589"/>
      <c r="F706" s="589"/>
      <c r="G706" s="589"/>
      <c r="H706" s="598"/>
      <c r="I706" s="599"/>
      <c r="J706" s="600"/>
      <c r="K706" s="236"/>
      <c r="L706" s="236"/>
    </row>
    <row r="707" spans="1:12" ht="13.5" customHeight="1" x14ac:dyDescent="0.2">
      <c r="A707" s="232"/>
      <c r="B707" s="601" t="s">
        <v>447</v>
      </c>
      <c r="C707" s="601"/>
      <c r="D707" s="601"/>
      <c r="E707" s="601"/>
      <c r="F707" s="601"/>
      <c r="G707" s="601"/>
      <c r="H707" s="602"/>
      <c r="I707" s="603"/>
      <c r="J707" s="602"/>
      <c r="K707" s="236"/>
      <c r="L707" s="236"/>
    </row>
    <row r="708" spans="1:12" ht="13.5" customHeight="1" x14ac:dyDescent="0.2">
      <c r="A708" s="232"/>
      <c r="B708" s="604" t="s">
        <v>439</v>
      </c>
      <c r="C708" s="604"/>
      <c r="D708" s="604"/>
      <c r="E708" s="604"/>
      <c r="F708" s="604"/>
      <c r="G708" s="604"/>
      <c r="H708" s="605"/>
      <c r="I708" s="606"/>
      <c r="J708" s="605"/>
      <c r="K708" s="236"/>
      <c r="L708" s="236"/>
    </row>
    <row r="709" spans="1:12" ht="13.5" customHeight="1" x14ac:dyDescent="0.2">
      <c r="A709" s="232"/>
      <c r="B709" s="604" t="s">
        <v>445</v>
      </c>
      <c r="C709" s="604"/>
      <c r="D709" s="604"/>
      <c r="E709" s="604"/>
      <c r="F709" s="604"/>
      <c r="G709" s="604"/>
      <c r="H709" s="605"/>
      <c r="I709" s="606"/>
      <c r="J709" s="605"/>
      <c r="K709" s="236"/>
      <c r="L709" s="236"/>
    </row>
    <row r="710" spans="1:12" ht="13.5" customHeight="1" x14ac:dyDescent="0.2">
      <c r="A710" s="232"/>
      <c r="B710" s="604" t="s">
        <v>440</v>
      </c>
      <c r="C710" s="604"/>
      <c r="D710" s="604"/>
      <c r="E710" s="604"/>
      <c r="F710" s="604"/>
      <c r="G710" s="604"/>
      <c r="H710" s="605"/>
      <c r="I710" s="606"/>
      <c r="J710" s="605"/>
      <c r="K710" s="236"/>
      <c r="L710" s="236"/>
    </row>
    <row r="711" spans="1:12" ht="13.5" customHeight="1" x14ac:dyDescent="0.2">
      <c r="A711" s="232"/>
      <c r="B711" s="607" t="s">
        <v>23</v>
      </c>
      <c r="C711" s="608"/>
      <c r="D711" s="608"/>
      <c r="E711" s="608"/>
      <c r="F711" s="608"/>
      <c r="G711" s="608"/>
      <c r="H711" s="608"/>
      <c r="I711" s="609">
        <f>SUM(I708:I710)</f>
        <v>0</v>
      </c>
      <c r="J711" s="610">
        <f>SUM(J708:J710)</f>
        <v>0</v>
      </c>
      <c r="K711" s="236"/>
      <c r="L711" s="236"/>
    </row>
    <row r="712" spans="1:12" ht="13.5" customHeight="1" x14ac:dyDescent="0.2">
      <c r="A712" s="232"/>
      <c r="B712" s="612" t="s">
        <v>446</v>
      </c>
      <c r="C712" s="584"/>
      <c r="D712" s="584"/>
      <c r="E712" s="584"/>
      <c r="F712" s="584"/>
      <c r="G712" s="584"/>
      <c r="H712" s="584"/>
      <c r="I712" s="219"/>
      <c r="J712" s="611"/>
      <c r="K712" s="236"/>
      <c r="L712" s="236"/>
    </row>
    <row r="713" spans="1:12" ht="13.5" customHeight="1" x14ac:dyDescent="0.2">
      <c r="A713" s="232"/>
      <c r="B713" s="612"/>
      <c r="C713" s="584"/>
      <c r="D713" s="584"/>
      <c r="E713" s="584"/>
      <c r="F713" s="584"/>
      <c r="G713" s="584"/>
      <c r="H713" s="584"/>
      <c r="I713" s="219"/>
      <c r="J713" s="611"/>
      <c r="K713" s="236"/>
      <c r="L713" s="236"/>
    </row>
    <row r="714" spans="1:12" ht="13.5" customHeight="1" x14ac:dyDescent="0.2">
      <c r="A714" s="232"/>
      <c r="B714" s="612" t="s">
        <v>449</v>
      </c>
      <c r="C714" s="584"/>
      <c r="D714" s="584"/>
      <c r="E714" s="584"/>
      <c r="F714" s="584"/>
      <c r="G714" s="584"/>
      <c r="H714" s="584"/>
      <c r="I714" s="219"/>
      <c r="J714" s="611"/>
      <c r="K714" s="236"/>
      <c r="L714" s="236"/>
    </row>
    <row r="715" spans="1:12" ht="13.5" customHeight="1" x14ac:dyDescent="0.2">
      <c r="A715" s="232"/>
      <c r="B715" s="612" t="s">
        <v>450</v>
      </c>
      <c r="C715" s="584"/>
      <c r="D715" s="584"/>
      <c r="E715" s="584"/>
      <c r="F715" s="584"/>
      <c r="G715" s="584"/>
      <c r="H715" s="584"/>
      <c r="I715" s="219"/>
      <c r="J715" s="611"/>
      <c r="K715" s="236"/>
      <c r="L715" s="236"/>
    </row>
    <row r="716" spans="1:12" ht="13.5" customHeight="1" x14ac:dyDescent="0.2">
      <c r="A716" s="232"/>
      <c r="B716" s="389"/>
      <c r="C716" s="221"/>
      <c r="D716" s="221"/>
      <c r="E716" s="221"/>
      <c r="F716" s="221"/>
      <c r="G716" s="221"/>
      <c r="H716" s="219"/>
      <c r="I716" s="219"/>
      <c r="J716" s="219"/>
      <c r="K716" s="236"/>
      <c r="L716" s="236"/>
    </row>
    <row r="717" spans="1:12" ht="13.5" customHeight="1" x14ac:dyDescent="0.2">
      <c r="A717" s="232"/>
      <c r="B717" s="585" t="s">
        <v>442</v>
      </c>
      <c r="C717" s="221"/>
      <c r="D717" s="221"/>
      <c r="E717" s="221"/>
      <c r="F717" s="221"/>
      <c r="G717" s="221"/>
      <c r="H717" s="219"/>
      <c r="I717" s="219"/>
      <c r="J717" s="219"/>
      <c r="K717" s="236"/>
      <c r="L717" s="236"/>
    </row>
    <row r="718" spans="1:12" ht="13.5" customHeight="1" x14ac:dyDescent="0.2">
      <c r="A718" s="232"/>
      <c r="B718" s="585" t="s">
        <v>441</v>
      </c>
      <c r="C718" s="221"/>
      <c r="D718" s="221"/>
      <c r="E718" s="221"/>
      <c r="F718" s="221"/>
      <c r="G718" s="221"/>
      <c r="H718" s="219"/>
      <c r="I718" s="219"/>
      <c r="J718" s="219"/>
      <c r="K718" s="236"/>
      <c r="L718" s="236"/>
    </row>
    <row r="719" spans="1:12" ht="13.5" customHeight="1" x14ac:dyDescent="0.2">
      <c r="A719" s="232"/>
      <c r="B719" s="389"/>
      <c r="C719" s="221"/>
      <c r="D719" s="221"/>
      <c r="E719" s="221"/>
      <c r="F719" s="221"/>
      <c r="G719" s="221"/>
      <c r="H719" s="219"/>
      <c r="I719" s="219"/>
      <c r="J719" s="219"/>
      <c r="K719" s="236"/>
      <c r="L719" s="236"/>
    </row>
    <row r="720" spans="1:12" ht="13.5" customHeight="1" x14ac:dyDescent="0.2">
      <c r="A720" s="232"/>
      <c r="B720" s="585" t="s">
        <v>443</v>
      </c>
      <c r="C720" s="221"/>
      <c r="D720" s="221"/>
      <c r="E720" s="221"/>
      <c r="F720" s="221"/>
      <c r="G720" s="221"/>
      <c r="H720" s="219"/>
      <c r="I720" s="219"/>
      <c r="J720" s="219"/>
      <c r="K720" s="236"/>
      <c r="L720" s="236"/>
    </row>
    <row r="721" spans="1:12" ht="13.5" customHeight="1" x14ac:dyDescent="0.2">
      <c r="A721" s="232"/>
      <c r="B721" s="585"/>
      <c r="C721" s="221"/>
      <c r="D721" s="221"/>
      <c r="E721" s="221"/>
      <c r="F721" s="221"/>
      <c r="G721" s="221"/>
      <c r="H721" s="219"/>
      <c r="I721" s="219"/>
      <c r="J721" s="219"/>
      <c r="K721" s="236"/>
      <c r="L721" s="236"/>
    </row>
    <row r="722" spans="1:12" ht="13.5" customHeight="1" x14ac:dyDescent="0.2">
      <c r="A722" s="232"/>
      <c r="B722" s="585" t="s">
        <v>444</v>
      </c>
      <c r="C722" s="221"/>
      <c r="D722" s="221"/>
      <c r="E722" s="221"/>
      <c r="F722" s="221"/>
      <c r="G722" s="221"/>
      <c r="H722" s="219"/>
      <c r="I722" s="219"/>
      <c r="J722" s="219"/>
      <c r="K722" s="236"/>
      <c r="L722" s="236"/>
    </row>
    <row r="723" spans="1:12" ht="13.5" customHeight="1" x14ac:dyDescent="0.2">
      <c r="A723" s="232"/>
      <c r="B723" s="585"/>
      <c r="C723" s="221"/>
      <c r="D723" s="221"/>
      <c r="E723" s="221"/>
      <c r="F723" s="221"/>
      <c r="G723" s="221"/>
      <c r="H723" s="219"/>
      <c r="I723" s="219"/>
      <c r="J723" s="219"/>
      <c r="K723" s="236"/>
      <c r="L723" s="236"/>
    </row>
    <row r="724" spans="1:12" ht="13.5" customHeight="1" x14ac:dyDescent="0.2">
      <c r="A724" s="232"/>
      <c r="B724" s="188" t="s">
        <v>62</v>
      </c>
      <c r="C724" s="153"/>
      <c r="D724" s="153"/>
      <c r="E724" s="153"/>
      <c r="F724" s="153"/>
      <c r="G724" s="153"/>
      <c r="H724" s="194"/>
      <c r="I724" s="194"/>
      <c r="J724" s="219"/>
      <c r="K724" s="236"/>
      <c r="L724" s="236"/>
    </row>
    <row r="725" spans="1:12" ht="13.5" customHeight="1" x14ac:dyDescent="0.2">
      <c r="A725" s="236"/>
      <c r="B725" s="236"/>
      <c r="C725" s="236"/>
      <c r="D725" s="236"/>
      <c r="E725" s="236"/>
      <c r="F725" s="236"/>
      <c r="G725" s="236"/>
      <c r="H725" s="236"/>
      <c r="I725" s="236"/>
      <c r="J725" s="236"/>
      <c r="K725" s="236"/>
      <c r="L725" s="236"/>
    </row>
    <row r="726" spans="1:12" s="236" customFormat="1" ht="13.5" customHeight="1" x14ac:dyDescent="0.2"/>
    <row r="727" spans="1:12" s="236" customFormat="1" ht="13.5" customHeight="1" x14ac:dyDescent="0.2">
      <c r="A727" s="171"/>
      <c r="B727" s="171"/>
      <c r="C727" s="81"/>
      <c r="D727" s="81"/>
      <c r="E727" s="81"/>
      <c r="F727" s="81"/>
      <c r="G727" s="81"/>
      <c r="H727" s="30"/>
      <c r="I727" s="81"/>
      <c r="J727" s="30"/>
    </row>
    <row r="728" spans="1:12" s="236" customFormat="1" ht="13.5" customHeight="1" x14ac:dyDescent="0.2">
      <c r="A728" s="243"/>
      <c r="B728" s="243"/>
      <c r="D728" s="81"/>
      <c r="E728" s="81"/>
      <c r="F728" s="81"/>
      <c r="G728" s="81"/>
      <c r="H728" s="82"/>
      <c r="I728" s="30"/>
      <c r="J728" s="82"/>
    </row>
    <row r="729" spans="1:12" s="236" customFormat="1" ht="13.5" customHeight="1" x14ac:dyDescent="0.2">
      <c r="A729" s="243"/>
      <c r="B729" s="243"/>
      <c r="D729" s="81"/>
      <c r="E729" s="81"/>
      <c r="F729" s="81"/>
      <c r="G729" s="81"/>
      <c r="H729" s="30"/>
      <c r="I729" s="81"/>
      <c r="J729" s="30"/>
    </row>
    <row r="730" spans="1:12" s="236" customFormat="1" ht="13.5" customHeight="1" x14ac:dyDescent="0.2">
      <c r="A730" s="243"/>
      <c r="B730" s="243"/>
      <c r="D730" s="81"/>
      <c r="E730" s="81"/>
      <c r="F730" s="81"/>
      <c r="G730" s="81"/>
      <c r="H730" s="30"/>
      <c r="I730" s="81"/>
      <c r="J730" s="30"/>
    </row>
    <row r="731" spans="1:12" s="236" customFormat="1" ht="13.5" customHeight="1" x14ac:dyDescent="0.2">
      <c r="A731" s="243"/>
      <c r="B731" s="243"/>
      <c r="D731" s="81"/>
      <c r="E731" s="81" t="s">
        <v>70</v>
      </c>
      <c r="F731" s="81"/>
      <c r="G731" s="81"/>
      <c r="H731" s="30"/>
      <c r="I731" s="81"/>
      <c r="J731" s="30"/>
    </row>
    <row r="732" spans="1:12" s="236" customFormat="1" ht="13.5" customHeight="1" x14ac:dyDescent="0.2">
      <c r="A732" s="243"/>
      <c r="B732" s="243"/>
      <c r="D732" s="81"/>
      <c r="E732" s="81"/>
      <c r="F732" s="81"/>
      <c r="G732" s="81"/>
      <c r="H732" s="30"/>
      <c r="I732" s="81"/>
      <c r="J732" s="30"/>
    </row>
    <row r="733" spans="1:12" s="236" customFormat="1" x14ac:dyDescent="0.2">
      <c r="A733" s="243"/>
      <c r="B733" s="243"/>
      <c r="D733" s="81"/>
      <c r="E733" s="81"/>
      <c r="F733" s="150"/>
      <c r="G733" s="150"/>
      <c r="H733" s="150"/>
      <c r="I733" s="150"/>
      <c r="J733" s="150"/>
    </row>
    <row r="734" spans="1:12" s="236" customFormat="1" x14ac:dyDescent="0.2">
      <c r="A734" s="171"/>
      <c r="B734" s="266"/>
      <c r="H734" s="164"/>
      <c r="J734" s="164"/>
    </row>
    <row r="735" spans="1:12" s="236" customFormat="1" ht="9.75" customHeight="1" x14ac:dyDescent="0.2">
      <c r="A735" s="171"/>
      <c r="B735" s="629"/>
      <c r="C735" s="629"/>
      <c r="D735" s="629"/>
      <c r="E735" s="629"/>
      <c r="F735" s="629"/>
      <c r="G735" s="629"/>
      <c r="H735" s="629"/>
      <c r="I735" s="629"/>
      <c r="J735" s="629"/>
    </row>
    <row r="736" spans="1:12" s="236" customFormat="1" ht="13.5" customHeight="1" x14ac:dyDescent="0.2">
      <c r="A736" s="81"/>
      <c r="B736" s="266"/>
      <c r="H736" s="164"/>
      <c r="J736" s="164"/>
    </row>
    <row r="737" spans="1:12" s="236" customFormat="1" ht="13.5" customHeight="1" x14ac:dyDescent="0.2">
      <c r="A737" s="171"/>
      <c r="B737" s="629"/>
      <c r="C737" s="629"/>
      <c r="D737" s="629"/>
      <c r="E737" s="629"/>
      <c r="F737" s="629"/>
      <c r="G737" s="629"/>
      <c r="H737" s="629"/>
      <c r="I737" s="629"/>
      <c r="J737" s="629"/>
    </row>
    <row r="738" spans="1:12" s="236" customFormat="1" ht="13.5" customHeight="1" x14ac:dyDescent="0.2">
      <c r="A738" s="171"/>
      <c r="B738" s="171"/>
      <c r="C738" s="81"/>
      <c r="D738" s="81"/>
      <c r="E738" s="81"/>
      <c r="F738" s="81"/>
      <c r="G738" s="81"/>
      <c r="H738" s="30"/>
      <c r="I738" s="81"/>
      <c r="J738" s="30"/>
    </row>
    <row r="739" spans="1:12" s="236" customFormat="1" ht="13.5" customHeight="1" x14ac:dyDescent="0.2">
      <c r="A739" s="243"/>
      <c r="B739" s="243"/>
      <c r="H739" s="164"/>
      <c r="J739" s="164"/>
    </row>
    <row r="740" spans="1:12" ht="13.5" customHeight="1" x14ac:dyDescent="0.2">
      <c r="A740" s="243"/>
      <c r="B740" s="243"/>
      <c r="C740" s="236"/>
      <c r="D740" s="236"/>
      <c r="E740" s="236"/>
      <c r="F740" s="236"/>
      <c r="G740" s="236"/>
      <c r="H740" s="164"/>
      <c r="I740" s="236"/>
      <c r="J740" s="164"/>
      <c r="K740" s="236"/>
      <c r="L740" s="236"/>
    </row>
    <row r="741" spans="1:12" ht="13.5" customHeight="1" x14ac:dyDescent="0.2">
      <c r="A741" s="171"/>
      <c r="B741" s="171"/>
      <c r="C741" s="81"/>
      <c r="D741" s="81"/>
      <c r="E741" s="81"/>
      <c r="F741" s="81"/>
      <c r="G741" s="81"/>
      <c r="H741" s="30"/>
      <c r="I741" s="81"/>
      <c r="J741" s="30"/>
      <c r="K741" s="236"/>
      <c r="L741" s="236"/>
    </row>
    <row r="742" spans="1:12" ht="13.5" customHeight="1" x14ac:dyDescent="0.2">
      <c r="A742" s="171"/>
      <c r="B742" s="171"/>
      <c r="C742" s="81"/>
      <c r="D742" s="81"/>
      <c r="E742" s="81"/>
      <c r="F742" s="81"/>
      <c r="G742" s="81"/>
      <c r="H742" s="30"/>
      <c r="I742" s="81"/>
      <c r="J742" s="30"/>
      <c r="K742" s="236"/>
      <c r="L742" s="236"/>
    </row>
    <row r="743" spans="1:12" ht="13.5" customHeight="1" x14ac:dyDescent="0.2">
      <c r="A743" s="171"/>
      <c r="B743" s="171"/>
      <c r="C743" s="81"/>
      <c r="D743" s="81"/>
      <c r="E743" s="81"/>
      <c r="F743" s="81"/>
      <c r="G743" s="81"/>
      <c r="H743" s="30"/>
      <c r="I743" s="81"/>
      <c r="J743" s="30"/>
      <c r="K743" s="236"/>
      <c r="L743" s="236"/>
    </row>
    <row r="744" spans="1:12" ht="13.5" customHeight="1" x14ac:dyDescent="0.2">
      <c r="A744" s="243"/>
      <c r="B744" s="243"/>
      <c r="C744" s="236"/>
      <c r="D744" s="236"/>
      <c r="E744" s="236"/>
      <c r="F744" s="236"/>
      <c r="G744" s="236"/>
      <c r="H744" s="164"/>
      <c r="I744" s="236"/>
      <c r="J744" s="164"/>
      <c r="K744" s="236"/>
      <c r="L744" s="236"/>
    </row>
    <row r="749" spans="1:12" ht="13.5" customHeight="1" x14ac:dyDescent="0.2">
      <c r="H749" s="35"/>
      <c r="J749" s="35"/>
    </row>
    <row r="750" spans="1:12" ht="13.5" customHeight="1" x14ac:dyDescent="0.2">
      <c r="H750" s="35"/>
      <c r="J750" s="35"/>
    </row>
    <row r="751" spans="1:12" ht="15" customHeight="1" x14ac:dyDescent="0.2">
      <c r="H751" s="35"/>
      <c r="J751" s="35"/>
    </row>
    <row r="752" spans="1:12" ht="13.5" customHeight="1" x14ac:dyDescent="0.2">
      <c r="H752" s="35"/>
      <c r="J752" s="35"/>
    </row>
    <row r="753" spans="1:11" ht="13.5" customHeight="1" x14ac:dyDescent="0.2">
      <c r="H753" s="35"/>
      <c r="J753" s="35"/>
    </row>
    <row r="754" spans="1:11" ht="13.5" customHeight="1" x14ac:dyDescent="0.2">
      <c r="H754" s="35"/>
      <c r="J754" s="35"/>
    </row>
    <row r="755" spans="1:11" ht="13.5" customHeight="1" x14ac:dyDescent="0.2">
      <c r="H755" s="35"/>
      <c r="J755" s="35"/>
    </row>
    <row r="756" spans="1:11" ht="13.5" customHeight="1" x14ac:dyDescent="0.2">
      <c r="H756" s="35"/>
      <c r="J756" s="35"/>
    </row>
    <row r="757" spans="1:11" ht="15" customHeight="1" x14ac:dyDescent="0.2">
      <c r="H757" s="35"/>
      <c r="J757" s="35"/>
    </row>
    <row r="758" spans="1:11" ht="13.5" customHeight="1" x14ac:dyDescent="0.2">
      <c r="H758" s="35"/>
      <c r="J758" s="35"/>
    </row>
    <row r="759" spans="1:11" ht="13.5" customHeight="1" x14ac:dyDescent="0.2">
      <c r="A759" s="138"/>
      <c r="B759" s="138"/>
      <c r="C759" s="37"/>
      <c r="D759" s="37"/>
      <c r="E759" s="37"/>
      <c r="F759" s="37"/>
      <c r="G759" s="37"/>
      <c r="H759" s="31"/>
      <c r="I759" s="37"/>
      <c r="J759" s="31"/>
    </row>
    <row r="760" spans="1:11" ht="13.5" customHeight="1" x14ac:dyDescent="0.2">
      <c r="H760" s="150"/>
      <c r="I760" s="37"/>
      <c r="J760" s="165"/>
    </row>
    <row r="761" spans="1:11" ht="13.5" customHeight="1" x14ac:dyDescent="0.2">
      <c r="A761" s="171"/>
      <c r="B761" s="171"/>
      <c r="C761" s="81"/>
      <c r="D761" s="81"/>
      <c r="E761" s="81"/>
      <c r="F761" s="81"/>
      <c r="G761" s="81"/>
      <c r="H761" s="150"/>
      <c r="I761" s="81"/>
      <c r="J761" s="150"/>
      <c r="K761" s="81"/>
    </row>
    <row r="762" spans="1:11" ht="13.5" customHeight="1" x14ac:dyDescent="0.2">
      <c r="A762" s="171"/>
      <c r="B762" s="171"/>
      <c r="C762" s="81"/>
      <c r="D762" s="81"/>
      <c r="E762" s="81"/>
      <c r="F762" s="81"/>
      <c r="G762" s="81"/>
      <c r="H762" s="30"/>
      <c r="I762" s="81"/>
      <c r="J762" s="30"/>
      <c r="K762" s="81"/>
    </row>
    <row r="763" spans="1:11" ht="13.5" customHeight="1" x14ac:dyDescent="0.2">
      <c r="A763" s="171"/>
      <c r="B763" s="171"/>
      <c r="C763" s="81"/>
      <c r="D763" s="81"/>
      <c r="E763" s="81"/>
      <c r="F763" s="81"/>
      <c r="G763" s="81"/>
      <c r="H763" s="30"/>
      <c r="I763" s="81"/>
      <c r="J763" s="30"/>
    </row>
    <row r="764" spans="1:11" ht="15" customHeight="1" x14ac:dyDescent="0.2">
      <c r="A764" s="171"/>
      <c r="B764" s="171"/>
      <c r="C764" s="81"/>
      <c r="D764" s="81"/>
      <c r="E764" s="81"/>
      <c r="F764" s="81"/>
      <c r="G764" s="81"/>
      <c r="H764" s="172"/>
      <c r="I764" s="90"/>
      <c r="J764" s="172"/>
    </row>
    <row r="765" spans="1:11" ht="13.5" customHeight="1" x14ac:dyDescent="0.2">
      <c r="A765" s="171"/>
      <c r="B765" s="171"/>
      <c r="C765" s="81"/>
      <c r="D765" s="81"/>
      <c r="E765" s="81"/>
      <c r="F765" s="81"/>
      <c r="G765" s="81"/>
      <c r="H765" s="82"/>
      <c r="I765" s="30"/>
      <c r="J765" s="82"/>
    </row>
    <row r="766" spans="1:11" ht="15" customHeight="1" x14ac:dyDescent="0.2">
      <c r="A766" s="171"/>
      <c r="B766" s="171"/>
      <c r="C766" s="81"/>
      <c r="D766" s="81"/>
      <c r="E766" s="81"/>
      <c r="F766" s="81"/>
      <c r="G766" s="81"/>
      <c r="H766" s="30"/>
      <c r="I766" s="81"/>
      <c r="J766" s="30"/>
    </row>
    <row r="767" spans="1:11" ht="13.5" customHeight="1" x14ac:dyDescent="0.2">
      <c r="A767" s="171"/>
      <c r="B767" s="171"/>
      <c r="C767" s="81"/>
      <c r="D767" s="81"/>
      <c r="E767" s="81"/>
      <c r="F767" s="81"/>
      <c r="G767" s="81"/>
      <c r="H767" s="30"/>
      <c r="I767" s="81"/>
      <c r="J767" s="30"/>
    </row>
    <row r="768" spans="1:11" ht="13.5" customHeight="1" x14ac:dyDescent="0.2">
      <c r="A768" s="171"/>
      <c r="B768" s="171"/>
      <c r="C768" s="81"/>
      <c r="D768" s="81"/>
      <c r="E768" s="81"/>
      <c r="F768" s="81"/>
      <c r="G768" s="81"/>
      <c r="H768" s="30"/>
      <c r="I768" s="81"/>
      <c r="J768" s="30"/>
    </row>
    <row r="769" spans="1:10" ht="13.5" customHeight="1" x14ac:dyDescent="0.2">
      <c r="A769" s="171"/>
      <c r="B769" s="171"/>
      <c r="C769" s="81"/>
      <c r="D769" s="81"/>
      <c r="E769" s="81"/>
      <c r="F769" s="81"/>
      <c r="G769" s="81"/>
      <c r="H769" s="30"/>
      <c r="I769" s="81"/>
      <c r="J769" s="30"/>
    </row>
    <row r="770" spans="1:10" ht="13.5" customHeight="1" x14ac:dyDescent="0.2">
      <c r="A770" s="171"/>
      <c r="B770" s="171"/>
      <c r="C770" s="81"/>
      <c r="D770" s="81"/>
      <c r="E770" s="81"/>
      <c r="F770" s="81"/>
      <c r="G770" s="81"/>
      <c r="H770" s="30"/>
      <c r="I770" s="81"/>
      <c r="J770" s="30"/>
    </row>
    <row r="771" spans="1:10" ht="15" customHeight="1" x14ac:dyDescent="0.2">
      <c r="H771" s="38"/>
      <c r="I771" s="37"/>
      <c r="J771" s="32"/>
    </row>
    <row r="772" spans="1:10" ht="15" customHeight="1" x14ac:dyDescent="0.2">
      <c r="H772" s="38"/>
      <c r="I772" s="37"/>
      <c r="J772" s="32"/>
    </row>
    <row r="773" spans="1:10" ht="15" customHeight="1" x14ac:dyDescent="0.2">
      <c r="A773" s="138"/>
      <c r="B773" s="138"/>
      <c r="C773" s="37"/>
      <c r="D773" s="37"/>
      <c r="E773" s="37"/>
      <c r="F773" s="37"/>
      <c r="G773" s="37"/>
      <c r="H773" s="38"/>
      <c r="I773" s="37"/>
      <c r="J773" s="32"/>
    </row>
    <row r="774" spans="1:10" ht="15" customHeight="1" x14ac:dyDescent="0.2">
      <c r="A774" s="138"/>
      <c r="B774" s="138"/>
      <c r="C774" s="37"/>
      <c r="D774" s="37"/>
      <c r="E774" s="37"/>
      <c r="F774" s="37"/>
      <c r="G774" s="37"/>
      <c r="H774" s="38"/>
      <c r="I774" s="37"/>
      <c r="J774" s="32"/>
    </row>
    <row r="775" spans="1:10" ht="15" customHeight="1" x14ac:dyDescent="0.2">
      <c r="A775" s="138"/>
      <c r="B775" s="138"/>
      <c r="C775" s="37"/>
      <c r="D775" s="37"/>
      <c r="E775" s="37"/>
      <c r="F775" s="37"/>
      <c r="G775" s="37"/>
      <c r="H775" s="38"/>
      <c r="I775" s="37"/>
      <c r="J775" s="32"/>
    </row>
    <row r="776" spans="1:10" ht="15" customHeight="1" x14ac:dyDescent="0.2">
      <c r="A776" s="138"/>
      <c r="B776" s="138"/>
      <c r="C776" s="37"/>
      <c r="D776" s="37"/>
      <c r="E776" s="37"/>
      <c r="F776" s="37"/>
      <c r="G776" s="37"/>
      <c r="H776" s="38"/>
      <c r="I776" s="37"/>
      <c r="J776" s="32"/>
    </row>
    <row r="777" spans="1:10" ht="15" customHeight="1" x14ac:dyDescent="0.2">
      <c r="A777" s="138"/>
      <c r="B777" s="138"/>
      <c r="C777" s="37"/>
      <c r="D777" s="37"/>
      <c r="E777" s="37"/>
      <c r="F777" s="37"/>
      <c r="G777" s="37"/>
      <c r="H777" s="38"/>
      <c r="I777" s="37"/>
      <c r="J777" s="32"/>
    </row>
    <row r="778" spans="1:10" ht="15" customHeight="1" x14ac:dyDescent="0.2">
      <c r="A778" s="138"/>
      <c r="B778" s="138"/>
      <c r="C778" s="37"/>
      <c r="D778" s="37"/>
      <c r="E778" s="37"/>
      <c r="F778" s="37"/>
      <c r="G778" s="37"/>
      <c r="H778" s="38"/>
      <c r="I778" s="37"/>
      <c r="J778" s="32"/>
    </row>
    <row r="779" spans="1:10" ht="15" customHeight="1" x14ac:dyDescent="0.2">
      <c r="A779" s="138"/>
      <c r="B779" s="138"/>
      <c r="C779" s="37"/>
      <c r="D779" s="37"/>
      <c r="E779" s="37"/>
      <c r="F779" s="37"/>
      <c r="G779" s="37"/>
      <c r="H779" s="38"/>
      <c r="I779" s="37"/>
      <c r="J779" s="32"/>
    </row>
    <row r="780" spans="1:10" ht="15" customHeight="1" x14ac:dyDescent="0.2">
      <c r="A780" s="138"/>
      <c r="B780" s="138"/>
      <c r="C780" s="37"/>
      <c r="D780" s="37"/>
      <c r="E780" s="37"/>
      <c r="F780" s="37"/>
      <c r="G780" s="37"/>
      <c r="H780" s="38"/>
      <c r="I780" s="37"/>
      <c r="J780" s="32"/>
    </row>
    <row r="781" spans="1:10" ht="13.5" customHeight="1" x14ac:dyDescent="0.2">
      <c r="A781" s="138"/>
      <c r="B781" s="138"/>
      <c r="C781" s="37"/>
      <c r="D781" s="37"/>
      <c r="E781" s="37"/>
      <c r="F781" s="37"/>
      <c r="G781" s="37"/>
      <c r="H781" s="31"/>
      <c r="I781" s="37"/>
      <c r="J781" s="31"/>
    </row>
    <row r="782" spans="1:10" ht="13.5" customHeight="1" x14ac:dyDescent="0.2">
      <c r="A782" s="138"/>
      <c r="B782" s="138"/>
      <c r="C782" s="37"/>
      <c r="D782" s="37"/>
      <c r="E782" s="37"/>
      <c r="F782" s="37"/>
      <c r="G782" s="37"/>
      <c r="H782" s="31"/>
      <c r="I782" s="37"/>
      <c r="J782" s="31"/>
    </row>
    <row r="783" spans="1:10" ht="13.5" customHeight="1" x14ac:dyDescent="0.2">
      <c r="A783" s="138"/>
      <c r="B783" s="138"/>
      <c r="C783" s="37"/>
      <c r="D783" s="37"/>
      <c r="E783" s="37"/>
      <c r="F783" s="37"/>
      <c r="G783" s="37"/>
      <c r="H783" s="31"/>
      <c r="I783" s="37"/>
      <c r="J783" s="31"/>
    </row>
    <row r="784" spans="1:10" ht="13.5" customHeight="1" x14ac:dyDescent="0.2">
      <c r="A784" s="138"/>
      <c r="B784" s="138"/>
      <c r="C784" s="37"/>
      <c r="D784" s="37"/>
      <c r="E784" s="37"/>
      <c r="F784" s="37"/>
      <c r="G784" s="37"/>
      <c r="H784" s="31"/>
      <c r="I784" s="37"/>
      <c r="J784" s="31"/>
    </row>
    <row r="785" spans="1:10" ht="13.5" customHeight="1" x14ac:dyDescent="0.2">
      <c r="A785" s="138"/>
      <c r="B785" s="138"/>
      <c r="C785" s="37"/>
      <c r="D785" s="37"/>
      <c r="E785" s="37"/>
      <c r="F785" s="37"/>
      <c r="G785" s="37"/>
      <c r="H785" s="31"/>
      <c r="I785" s="37"/>
      <c r="J785" s="31"/>
    </row>
    <row r="806" spans="1:10" ht="13.5" customHeight="1" x14ac:dyDescent="0.2">
      <c r="A806" s="138"/>
      <c r="B806" s="138"/>
      <c r="C806" s="37"/>
      <c r="D806" s="37"/>
      <c r="E806" s="37"/>
      <c r="F806" s="37"/>
      <c r="G806" s="37"/>
      <c r="H806" s="31"/>
      <c r="I806" s="37"/>
      <c r="J806" s="31"/>
    </row>
    <row r="807" spans="1:10" ht="13.5" customHeight="1" x14ac:dyDescent="0.2">
      <c r="A807" s="138"/>
      <c r="B807" s="138"/>
      <c r="C807" s="37"/>
      <c r="D807" s="37"/>
      <c r="E807" s="37"/>
      <c r="F807" s="37"/>
      <c r="G807" s="37"/>
      <c r="H807" s="31"/>
      <c r="I807" s="37"/>
      <c r="J807" s="31"/>
    </row>
    <row r="808" spans="1:10" ht="13.5" customHeight="1" x14ac:dyDescent="0.2">
      <c r="A808" s="138"/>
      <c r="B808" s="138"/>
      <c r="C808" s="37"/>
      <c r="D808" s="37"/>
      <c r="E808" s="37"/>
      <c r="F808" s="37"/>
      <c r="G808" s="37"/>
      <c r="H808" s="31"/>
      <c r="I808" s="37"/>
      <c r="J808" s="31"/>
    </row>
    <row r="813" spans="1:10" ht="13.5" customHeight="1" x14ac:dyDescent="0.2">
      <c r="A813" s="138"/>
      <c r="B813" s="138"/>
      <c r="C813" s="37"/>
      <c r="D813" s="37"/>
      <c r="E813" s="37"/>
      <c r="F813" s="37"/>
      <c r="G813" s="37"/>
      <c r="H813" s="31"/>
      <c r="I813" s="37"/>
      <c r="J813" s="31"/>
    </row>
    <row r="814" spans="1:10" ht="13.5" customHeight="1" x14ac:dyDescent="0.2">
      <c r="A814" s="138"/>
      <c r="B814" s="138"/>
      <c r="C814" s="37"/>
      <c r="D814" s="37"/>
      <c r="E814" s="37"/>
      <c r="F814" s="37"/>
      <c r="G814" s="37"/>
      <c r="H814" s="31"/>
      <c r="I814" s="37"/>
      <c r="J814" s="31"/>
    </row>
    <row r="815" spans="1:10" ht="13.5" customHeight="1" x14ac:dyDescent="0.2">
      <c r="A815" s="138"/>
      <c r="B815" s="138"/>
      <c r="C815" s="37"/>
      <c r="D815" s="37"/>
      <c r="E815" s="37"/>
      <c r="F815" s="37"/>
      <c r="G815" s="37"/>
      <c r="H815" s="31"/>
      <c r="I815" s="37"/>
      <c r="J815" s="31"/>
    </row>
  </sheetData>
  <mergeCells count="24">
    <mergeCell ref="B330:D330"/>
    <mergeCell ref="B335:D335"/>
    <mergeCell ref="A5:J5"/>
    <mergeCell ref="A75:J75"/>
    <mergeCell ref="A20:J20"/>
    <mergeCell ref="G308:H308"/>
    <mergeCell ref="I308:J308"/>
    <mergeCell ref="A9:J9"/>
    <mergeCell ref="A77:J77"/>
    <mergeCell ref="E443:J443"/>
    <mergeCell ref="B735:J735"/>
    <mergeCell ref="B737:J737"/>
    <mergeCell ref="B347:D347"/>
    <mergeCell ref="B352:D352"/>
    <mergeCell ref="B358:J358"/>
    <mergeCell ref="E442:J442"/>
    <mergeCell ref="B401:D401"/>
    <mergeCell ref="B406:D406"/>
    <mergeCell ref="B384:D384"/>
    <mergeCell ref="B389:D389"/>
    <mergeCell ref="B522:D522"/>
    <mergeCell ref="B527:D527"/>
    <mergeCell ref="B538:D538"/>
    <mergeCell ref="B543:D543"/>
  </mergeCells>
  <phoneticPr fontId="0" type="noConversion"/>
  <printOptions horizontalCentered="1"/>
  <pageMargins left="0.59055118110236227" right="0.39370078740157483" top="0.59055118110236227" bottom="0.59055118110236227" header="0.51181102362204722" footer="0.31496062992125984"/>
  <pageSetup paperSize="9" scale="80" firstPageNumber="8" orientation="portrait" useFirstPageNumber="1" r:id="rId1"/>
  <headerFooter alignWithMargins="0">
    <oddFooter>&amp;L&amp;8&amp;F&amp;C&amp;P&amp;R&amp;8&amp;D</oddFooter>
  </headerFooter>
  <rowBreaks count="1" manualBreakCount="1">
    <brk id="636" max="9" man="1"/>
  </rowBreaks>
  <drawing r:id="rId2"/>
  <legacyDrawing r:id="rId3"/>
  <oleObjects>
    <mc:AlternateContent xmlns:mc="http://schemas.openxmlformats.org/markup-compatibility/2006">
      <mc:Choice Requires="x14">
        <oleObject progId="Word.Document.12" shapeId="1296" r:id="rId4">
          <objectPr defaultSize="0" autoPict="0" r:id="rId5">
            <anchor moveWithCells="1">
              <from>
                <xdr:col>1</xdr:col>
                <xdr:colOff>0</xdr:colOff>
                <xdr:row>610</xdr:row>
                <xdr:rowOff>161925</xdr:rowOff>
              </from>
              <to>
                <xdr:col>8</xdr:col>
                <xdr:colOff>895350</xdr:colOff>
                <xdr:row>626</xdr:row>
                <xdr:rowOff>28575</xdr:rowOff>
              </to>
            </anchor>
          </objectPr>
        </oleObject>
      </mc:Choice>
      <mc:Fallback>
        <oleObject progId="Word.Document.12" shapeId="1296" r:id="rId4"/>
      </mc:Fallback>
    </mc:AlternateContent>
    <mc:AlternateContent xmlns:mc="http://schemas.openxmlformats.org/markup-compatibility/2006">
      <mc:Choice Requires="x14">
        <oleObject progId="Word.Document.12" shapeId="1297" r:id="rId6">
          <objectPr defaultSize="0" r:id="rId7">
            <anchor moveWithCells="1">
              <from>
                <xdr:col>1</xdr:col>
                <xdr:colOff>47625</xdr:colOff>
                <xdr:row>639</xdr:row>
                <xdr:rowOff>0</xdr:rowOff>
              </from>
              <to>
                <xdr:col>8</xdr:col>
                <xdr:colOff>533400</xdr:colOff>
                <xdr:row>649</xdr:row>
                <xdr:rowOff>95250</xdr:rowOff>
              </to>
            </anchor>
          </objectPr>
        </oleObject>
      </mc:Choice>
      <mc:Fallback>
        <oleObject progId="Word.Document.12" shapeId="1297" r:id="rId6"/>
      </mc:Fallback>
    </mc:AlternateContent>
  </oleObjects>
  <mc:AlternateContent xmlns:mc="http://schemas.openxmlformats.org/markup-compatibility/2006">
    <mc:Choice Requires="x14">
      <controls>
        <mc:AlternateContent xmlns:mc="http://schemas.openxmlformats.org/markup-compatibility/2006">
          <mc:Choice Requires="x14">
            <control shapeId="1026" r:id="rId8" name="Button 2">
              <controlPr defaultSize="0" print="0" autoFill="0" autoLine="0" autoPict="0">
                <anchor moveWithCells="1" sizeWithCells="1">
                  <from>
                    <xdr:col>0</xdr:col>
                    <xdr:colOff>0</xdr:colOff>
                    <xdr:row>759</xdr:row>
                    <xdr:rowOff>0</xdr:rowOff>
                  </from>
                  <to>
                    <xdr:col>0</xdr:col>
                    <xdr:colOff>0</xdr:colOff>
                    <xdr:row>759</xdr:row>
                    <xdr:rowOff>0</xdr:rowOff>
                  </to>
                </anchor>
              </controlPr>
            </control>
          </mc:Choice>
        </mc:AlternateContent>
        <mc:AlternateContent xmlns:mc="http://schemas.openxmlformats.org/markup-compatibility/2006">
          <mc:Choice Requires="x14">
            <control shapeId="1027" r:id="rId9" name="Button 3">
              <controlPr defaultSize="0" print="0" autoFill="0" autoLine="0" autoPict="0">
                <anchor moveWithCells="1" sizeWithCells="1">
                  <from>
                    <xdr:col>0</xdr:col>
                    <xdr:colOff>0</xdr:colOff>
                    <xdr:row>759</xdr:row>
                    <xdr:rowOff>0</xdr:rowOff>
                  </from>
                  <to>
                    <xdr:col>0</xdr:col>
                    <xdr:colOff>0</xdr:colOff>
                    <xdr:row>759</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77"/>
  <sheetViews>
    <sheetView workbookViewId="0">
      <selection activeCell="F10" sqref="F10"/>
    </sheetView>
  </sheetViews>
  <sheetFormatPr baseColWidth="10" defaultColWidth="11" defaultRowHeight="13.5" customHeight="1" x14ac:dyDescent="0.2"/>
  <cols>
    <col min="1" max="1" width="2.625" style="45" customWidth="1"/>
    <col min="2" max="2" width="44" style="8" customWidth="1"/>
    <col min="3" max="3" width="9.875" style="11" customWidth="1"/>
    <col min="4" max="4" width="2.625" style="11" customWidth="1"/>
    <col min="5" max="6" width="10.625" style="33" customWidth="1"/>
    <col min="7" max="7" width="13.375" style="11" customWidth="1"/>
    <col min="8" max="16384" width="11" style="11"/>
  </cols>
  <sheetData>
    <row r="1" spans="1:6" ht="13.5" customHeight="1" x14ac:dyDescent="0.25">
      <c r="A1" s="7" t="s">
        <v>31</v>
      </c>
    </row>
    <row r="2" spans="1:6" ht="13.5" customHeight="1" x14ac:dyDescent="0.2">
      <c r="A2" s="14"/>
    </row>
    <row r="3" spans="1:6" ht="13.5" customHeight="1" x14ac:dyDescent="0.2">
      <c r="A3" s="14" t="s">
        <v>57</v>
      </c>
    </row>
    <row r="4" spans="1:6" ht="13.5" customHeight="1" x14ac:dyDescent="0.2">
      <c r="A4" s="14"/>
    </row>
    <row r="5" spans="1:6" ht="13.5" customHeight="1" x14ac:dyDescent="0.2">
      <c r="A5" s="50"/>
      <c r="B5" s="49"/>
      <c r="C5" s="17"/>
      <c r="D5" s="17"/>
      <c r="E5" s="28"/>
      <c r="F5" s="28"/>
    </row>
    <row r="6" spans="1:6" ht="15" customHeight="1" x14ac:dyDescent="0.2"/>
    <row r="9" spans="1:6" ht="13.5" customHeight="1" x14ac:dyDescent="0.2">
      <c r="E9" s="309" t="s">
        <v>376</v>
      </c>
      <c r="F9" s="310" t="s">
        <v>377</v>
      </c>
    </row>
    <row r="10" spans="1:6" ht="13.5" customHeight="1" x14ac:dyDescent="0.2">
      <c r="A10" s="114"/>
      <c r="B10" s="44"/>
      <c r="C10" s="12"/>
      <c r="D10" s="12"/>
      <c r="E10" s="46" t="s">
        <v>64</v>
      </c>
      <c r="F10" s="47" t="s">
        <v>64</v>
      </c>
    </row>
    <row r="11" spans="1:6" ht="13.5" customHeight="1" x14ac:dyDescent="0.2">
      <c r="E11" s="48"/>
      <c r="F11" s="2"/>
    </row>
    <row r="12" spans="1:6" s="56" customFormat="1" ht="16.5" customHeight="1" x14ac:dyDescent="0.2">
      <c r="A12" s="57" t="s">
        <v>136</v>
      </c>
      <c r="B12" s="101"/>
      <c r="C12" s="57"/>
      <c r="D12" s="57"/>
      <c r="E12" s="115" t="s">
        <v>47</v>
      </c>
      <c r="F12" s="116" t="s">
        <v>47</v>
      </c>
    </row>
    <row r="13" spans="1:6" s="56" customFormat="1" ht="16.5" customHeight="1" x14ac:dyDescent="0.2">
      <c r="A13" s="57" t="s">
        <v>8</v>
      </c>
      <c r="B13" s="343"/>
      <c r="C13" s="57"/>
      <c r="D13" s="57"/>
      <c r="E13" s="69"/>
      <c r="F13" s="107"/>
    </row>
    <row r="14" spans="1:6" s="56" customFormat="1" ht="24.75" customHeight="1" x14ac:dyDescent="0.2">
      <c r="A14" s="109" t="s">
        <v>19</v>
      </c>
      <c r="B14" s="401"/>
      <c r="C14" s="110"/>
      <c r="D14" s="110"/>
      <c r="E14" s="497">
        <f>SUM(E12:E13)</f>
        <v>0</v>
      </c>
      <c r="F14" s="498">
        <f>SUM(F12:F13)</f>
        <v>0</v>
      </c>
    </row>
    <row r="15" spans="1:6" s="56" customFormat="1" ht="24.75" customHeight="1" x14ac:dyDescent="0.2">
      <c r="A15" s="92"/>
      <c r="B15" s="332"/>
      <c r="C15" s="111"/>
      <c r="D15" s="111"/>
      <c r="E15" s="112"/>
      <c r="F15" s="113"/>
    </row>
    <row r="16" spans="1:6" s="56" customFormat="1" ht="16.5" customHeight="1" x14ac:dyDescent="0.2">
      <c r="A16" s="380" t="s">
        <v>94</v>
      </c>
      <c r="B16" s="343"/>
      <c r="C16" s="57"/>
      <c r="D16" s="57"/>
      <c r="E16" s="447"/>
      <c r="F16" s="499"/>
    </row>
    <row r="17" spans="1:6" s="56" customFormat="1" ht="16.5" customHeight="1" x14ac:dyDescent="0.2">
      <c r="A17" s="506" t="s">
        <v>349</v>
      </c>
      <c r="B17" s="290"/>
      <c r="C17" s="60"/>
      <c r="D17" s="60"/>
      <c r="E17" s="453"/>
      <c r="F17" s="500"/>
    </row>
    <row r="18" spans="1:6" s="17" customFormat="1" ht="16.5" customHeight="1" x14ac:dyDescent="0.2">
      <c r="A18" s="130" t="s">
        <v>65</v>
      </c>
      <c r="B18" s="402"/>
      <c r="C18" s="91"/>
      <c r="D18" s="91"/>
      <c r="E18" s="501" t="s">
        <v>47</v>
      </c>
      <c r="F18" s="502" t="s">
        <v>47</v>
      </c>
    </row>
    <row r="19" spans="1:6" s="8" customFormat="1" ht="24.75" customHeight="1" x14ac:dyDescent="0.2">
      <c r="A19" s="128" t="s">
        <v>86</v>
      </c>
      <c r="B19" s="231"/>
      <c r="C19" s="44"/>
      <c r="D19" s="44"/>
      <c r="E19" s="503">
        <f>SUM(E16:E18)</f>
        <v>0</v>
      </c>
      <c r="F19" s="504">
        <f>SUM(F16:F18)</f>
        <v>0</v>
      </c>
    </row>
    <row r="20" spans="1:6" s="2" customFormat="1" ht="13.5" customHeight="1" x14ac:dyDescent="0.2">
      <c r="B20" s="357"/>
      <c r="E20" s="3"/>
      <c r="F20" s="3"/>
    </row>
    <row r="21" spans="1:6" s="2" customFormat="1" ht="13.5" customHeight="1" x14ac:dyDescent="0.2">
      <c r="B21" s="357"/>
      <c r="E21" s="3"/>
      <c r="F21" s="3"/>
    </row>
    <row r="22" spans="1:6" s="2" customFormat="1" ht="13.5" customHeight="1" x14ac:dyDescent="0.2">
      <c r="B22" s="357"/>
      <c r="E22" s="3"/>
      <c r="F22" s="3"/>
    </row>
    <row r="23" spans="1:6" s="2" customFormat="1" ht="13.5" customHeight="1" x14ac:dyDescent="0.2">
      <c r="E23" s="3"/>
      <c r="F23" s="3"/>
    </row>
    <row r="24" spans="1:6" s="2" customFormat="1" ht="13.5" customHeight="1" x14ac:dyDescent="0.2">
      <c r="E24" s="3"/>
      <c r="F24" s="3"/>
    </row>
    <row r="25" spans="1:6" s="2" customFormat="1" ht="13.5" customHeight="1" x14ac:dyDescent="0.2">
      <c r="E25" s="3"/>
      <c r="F25" s="3"/>
    </row>
    <row r="26" spans="1:6" s="2" customFormat="1" ht="13.5" customHeight="1" x14ac:dyDescent="0.2">
      <c r="E26" s="3"/>
      <c r="F26" s="3"/>
    </row>
    <row r="27" spans="1:6" s="2" customFormat="1" ht="13.5" customHeight="1" x14ac:dyDescent="0.2">
      <c r="E27" s="3"/>
      <c r="F27" s="3"/>
    </row>
    <row r="28" spans="1:6" s="2" customFormat="1" ht="13.5" customHeight="1" x14ac:dyDescent="0.2">
      <c r="E28" s="3"/>
      <c r="F28" s="3"/>
    </row>
    <row r="29" spans="1:6" s="2" customFormat="1" ht="13.5" customHeight="1" x14ac:dyDescent="0.2">
      <c r="A29" s="179" t="s">
        <v>95</v>
      </c>
      <c r="B29" s="8"/>
      <c r="C29" s="2" t="s">
        <v>67</v>
      </c>
      <c r="E29" s="3"/>
      <c r="F29" s="3"/>
    </row>
    <row r="30" spans="1:6" s="2" customFormat="1" ht="13.5" customHeight="1" x14ac:dyDescent="0.2">
      <c r="A30" s="45"/>
      <c r="B30" s="8"/>
      <c r="E30" s="3"/>
      <c r="F30" s="3"/>
    </row>
    <row r="31" spans="1:6" s="2" customFormat="1" ht="13.5" customHeight="1" x14ac:dyDescent="0.2">
      <c r="A31" s="45"/>
      <c r="B31" s="8"/>
      <c r="E31" s="3"/>
      <c r="F31" s="3"/>
    </row>
    <row r="32" spans="1:6" s="2" customFormat="1" ht="13.5" customHeight="1" x14ac:dyDescent="0.2">
      <c r="A32" s="45"/>
      <c r="B32" s="8"/>
      <c r="E32" s="3"/>
      <c r="F32" s="3"/>
    </row>
    <row r="33" spans="1:6" s="2" customFormat="1" ht="13.5" customHeight="1" x14ac:dyDescent="0.2">
      <c r="A33" s="45"/>
      <c r="B33" s="8"/>
      <c r="C33" s="2" t="s">
        <v>66</v>
      </c>
      <c r="E33" s="3"/>
      <c r="F33" s="381" t="s">
        <v>70</v>
      </c>
    </row>
    <row r="34" spans="1:6" s="2" customFormat="1" ht="13.5" customHeight="1" x14ac:dyDescent="0.2">
      <c r="A34" s="45"/>
      <c r="B34" s="8"/>
      <c r="E34" s="3"/>
      <c r="F34" s="3"/>
    </row>
    <row r="35" spans="1:6" s="2" customFormat="1" ht="13.5" customHeight="1" x14ac:dyDescent="0.2">
      <c r="A35" s="45"/>
      <c r="B35" s="8"/>
      <c r="E35" s="3"/>
      <c r="F35" s="3"/>
    </row>
    <row r="36" spans="1:6" s="2" customFormat="1" ht="13.5" customHeight="1" x14ac:dyDescent="0.2">
      <c r="A36" s="45"/>
      <c r="B36" s="8"/>
      <c r="E36" s="3"/>
      <c r="F36" s="3"/>
    </row>
    <row r="37" spans="1:6" s="2" customFormat="1" ht="13.5" customHeight="1" x14ac:dyDescent="0.2">
      <c r="A37" s="45"/>
      <c r="B37" s="8"/>
      <c r="E37" s="3"/>
      <c r="F37" s="3"/>
    </row>
    <row r="38" spans="1:6" s="2" customFormat="1" ht="13.5" customHeight="1" x14ac:dyDescent="0.2">
      <c r="A38" s="45"/>
      <c r="B38" s="8"/>
      <c r="E38" s="3"/>
      <c r="F38" s="3"/>
    </row>
    <row r="39" spans="1:6" s="2" customFormat="1" ht="13.5" customHeight="1" x14ac:dyDescent="0.2">
      <c r="A39" s="45"/>
      <c r="B39" s="8"/>
      <c r="E39" s="3"/>
      <c r="F39" s="3"/>
    </row>
    <row r="40" spans="1:6" s="2" customFormat="1" ht="13.5" customHeight="1" x14ac:dyDescent="0.2">
      <c r="A40" s="45"/>
      <c r="B40" s="8"/>
      <c r="E40" s="3"/>
      <c r="F40" s="3"/>
    </row>
    <row r="41" spans="1:6" s="2" customFormat="1" ht="13.5" customHeight="1" x14ac:dyDescent="0.2">
      <c r="A41" s="45"/>
      <c r="B41" s="8"/>
      <c r="E41" s="3"/>
      <c r="F41" s="3"/>
    </row>
    <row r="42" spans="1:6" s="2" customFormat="1" ht="13.5" customHeight="1" x14ac:dyDescent="0.2">
      <c r="A42" s="45"/>
      <c r="B42" s="8"/>
      <c r="E42" s="3"/>
      <c r="F42" s="3"/>
    </row>
    <row r="43" spans="1:6" s="2" customFormat="1" ht="13.5" customHeight="1" x14ac:dyDescent="0.2">
      <c r="A43" s="45"/>
      <c r="B43" s="8"/>
      <c r="E43" s="3"/>
      <c r="F43" s="3"/>
    </row>
    <row r="44" spans="1:6" s="2" customFormat="1" ht="13.5" customHeight="1" x14ac:dyDescent="0.2">
      <c r="A44" s="45"/>
      <c r="B44" s="8"/>
      <c r="E44" s="3"/>
      <c r="F44" s="3"/>
    </row>
    <row r="45" spans="1:6" s="2" customFormat="1" ht="13.5" customHeight="1" x14ac:dyDescent="0.2">
      <c r="A45" s="45"/>
      <c r="B45" s="8"/>
      <c r="E45" s="3"/>
      <c r="F45" s="3"/>
    </row>
    <row r="46" spans="1:6" s="2" customFormat="1" ht="13.5" customHeight="1" x14ac:dyDescent="0.2">
      <c r="A46" s="45"/>
      <c r="B46" s="8"/>
      <c r="E46" s="3"/>
      <c r="F46" s="3"/>
    </row>
    <row r="47" spans="1:6" s="2" customFormat="1" ht="13.5" customHeight="1" x14ac:dyDescent="0.2">
      <c r="A47" s="45"/>
      <c r="B47" s="8"/>
      <c r="E47" s="3"/>
      <c r="F47" s="3"/>
    </row>
    <row r="48" spans="1:6" s="2" customFormat="1" ht="13.5" customHeight="1" x14ac:dyDescent="0.2">
      <c r="A48" s="45"/>
      <c r="B48" s="8"/>
      <c r="E48" s="3"/>
      <c r="F48" s="3"/>
    </row>
    <row r="49" spans="1:6" s="2" customFormat="1" ht="13.5" customHeight="1" x14ac:dyDescent="0.2">
      <c r="A49" s="45"/>
      <c r="B49" s="8"/>
      <c r="E49" s="3"/>
      <c r="F49" s="3"/>
    </row>
    <row r="50" spans="1:6" s="2" customFormat="1" ht="13.5" customHeight="1" x14ac:dyDescent="0.2">
      <c r="A50" s="45"/>
      <c r="B50" s="8"/>
      <c r="E50" s="3"/>
      <c r="F50" s="3"/>
    </row>
    <row r="51" spans="1:6" s="2" customFormat="1" ht="13.5" customHeight="1" x14ac:dyDescent="0.2">
      <c r="A51" s="45"/>
      <c r="B51" s="8"/>
      <c r="E51" s="3"/>
      <c r="F51" s="3"/>
    </row>
    <row r="52" spans="1:6" s="2" customFormat="1" ht="13.5" customHeight="1" x14ac:dyDescent="0.2">
      <c r="A52" s="45"/>
      <c r="B52" s="8"/>
      <c r="E52" s="3"/>
      <c r="F52" s="3"/>
    </row>
    <row r="53" spans="1:6" s="2" customFormat="1" ht="13.5" customHeight="1" x14ac:dyDescent="0.2">
      <c r="A53" s="45"/>
      <c r="B53" s="8"/>
      <c r="E53" s="3"/>
      <c r="F53" s="3"/>
    </row>
    <row r="54" spans="1:6" s="2" customFormat="1" ht="13.5" customHeight="1" x14ac:dyDescent="0.2">
      <c r="A54" s="45"/>
      <c r="B54" s="8"/>
      <c r="E54" s="3"/>
      <c r="F54" s="3"/>
    </row>
    <row r="55" spans="1:6" s="2" customFormat="1" ht="13.5" customHeight="1" x14ac:dyDescent="0.2">
      <c r="A55" s="45"/>
      <c r="B55" s="8"/>
      <c r="E55" s="3"/>
      <c r="F55" s="3"/>
    </row>
    <row r="56" spans="1:6" s="2" customFormat="1" ht="13.5" customHeight="1" x14ac:dyDescent="0.2">
      <c r="A56" s="45"/>
      <c r="B56" s="8"/>
      <c r="E56" s="3"/>
      <c r="F56" s="3"/>
    </row>
    <row r="57" spans="1:6" s="2" customFormat="1" ht="13.5" customHeight="1" x14ac:dyDescent="0.2">
      <c r="A57" s="45"/>
      <c r="B57" s="8"/>
      <c r="E57" s="3"/>
      <c r="F57" s="3"/>
    </row>
    <row r="58" spans="1:6" s="2" customFormat="1" ht="13.5" customHeight="1" x14ac:dyDescent="0.2">
      <c r="A58" s="45"/>
      <c r="B58" s="8"/>
      <c r="E58" s="3"/>
      <c r="F58" s="3"/>
    </row>
    <row r="59" spans="1:6" s="2" customFormat="1" ht="13.5" customHeight="1" x14ac:dyDescent="0.2">
      <c r="A59" s="45"/>
      <c r="B59" s="8"/>
      <c r="E59" s="3"/>
      <c r="F59" s="3"/>
    </row>
    <row r="60" spans="1:6" s="2" customFormat="1" ht="13.5" customHeight="1" x14ac:dyDescent="0.2">
      <c r="A60" s="45"/>
      <c r="B60" s="8"/>
      <c r="E60" s="3"/>
      <c r="F60" s="3"/>
    </row>
    <row r="61" spans="1:6" s="2" customFormat="1" ht="13.5" customHeight="1" x14ac:dyDescent="0.2">
      <c r="A61" s="45"/>
      <c r="B61" s="8"/>
      <c r="E61" s="3"/>
      <c r="F61" s="3"/>
    </row>
    <row r="62" spans="1:6" s="2" customFormat="1" ht="13.5" customHeight="1" x14ac:dyDescent="0.2">
      <c r="A62" s="45"/>
      <c r="B62" s="8"/>
      <c r="E62" s="3"/>
      <c r="F62" s="3"/>
    </row>
    <row r="63" spans="1:6" s="2" customFormat="1" ht="13.5" customHeight="1" x14ac:dyDescent="0.2">
      <c r="A63" s="45"/>
      <c r="B63" s="8"/>
      <c r="E63" s="3"/>
      <c r="F63" s="3"/>
    </row>
    <row r="64" spans="1:6" s="2" customFormat="1" ht="13.5" customHeight="1" x14ac:dyDescent="0.2">
      <c r="A64" s="45"/>
      <c r="B64" s="8"/>
      <c r="E64" s="3"/>
      <c r="F64" s="3"/>
    </row>
    <row r="65" spans="1:6" s="2" customFormat="1" ht="13.5" customHeight="1" x14ac:dyDescent="0.2">
      <c r="A65" s="45"/>
      <c r="B65" s="8"/>
      <c r="E65" s="3"/>
      <c r="F65" s="3"/>
    </row>
    <row r="66" spans="1:6" s="2" customFormat="1" ht="13.5" customHeight="1" x14ac:dyDescent="0.2">
      <c r="A66" s="45"/>
      <c r="B66" s="8"/>
      <c r="E66" s="3"/>
      <c r="F66" s="3"/>
    </row>
    <row r="67" spans="1:6" s="2" customFormat="1" ht="13.5" customHeight="1" x14ac:dyDescent="0.2">
      <c r="A67" s="45"/>
      <c r="B67" s="8"/>
      <c r="E67" s="3"/>
      <c r="F67" s="3"/>
    </row>
    <row r="68" spans="1:6" s="2" customFormat="1" ht="13.5" customHeight="1" x14ac:dyDescent="0.2">
      <c r="A68" s="45"/>
      <c r="B68" s="8"/>
      <c r="E68" s="3"/>
      <c r="F68" s="3"/>
    </row>
    <row r="69" spans="1:6" s="2" customFormat="1" ht="13.5" customHeight="1" x14ac:dyDescent="0.2">
      <c r="A69" s="45"/>
      <c r="B69" s="8"/>
      <c r="E69" s="3"/>
      <c r="F69" s="3"/>
    </row>
    <row r="70" spans="1:6" s="2" customFormat="1" ht="13.5" customHeight="1" x14ac:dyDescent="0.2">
      <c r="A70" s="45"/>
      <c r="B70" s="8"/>
      <c r="E70" s="3"/>
      <c r="F70" s="3"/>
    </row>
    <row r="71" spans="1:6" s="2" customFormat="1" ht="13.5" customHeight="1" x14ac:dyDescent="0.2">
      <c r="A71" s="45"/>
      <c r="B71" s="8"/>
      <c r="E71" s="3"/>
      <c r="F71" s="3"/>
    </row>
    <row r="72" spans="1:6" s="2" customFormat="1" ht="13.5" customHeight="1" x14ac:dyDescent="0.2">
      <c r="A72" s="45"/>
      <c r="B72" s="8"/>
      <c r="E72" s="3"/>
      <c r="F72" s="3"/>
    </row>
    <row r="73" spans="1:6" s="2" customFormat="1" ht="13.5" customHeight="1" x14ac:dyDescent="0.2">
      <c r="A73" s="45"/>
      <c r="B73" s="8"/>
      <c r="E73" s="3"/>
      <c r="F73" s="3"/>
    </row>
    <row r="74" spans="1:6" s="2" customFormat="1" ht="13.5" customHeight="1" x14ac:dyDescent="0.2">
      <c r="A74" s="45"/>
      <c r="B74" s="8"/>
      <c r="E74" s="3"/>
      <c r="F74" s="3"/>
    </row>
    <row r="75" spans="1:6" s="2" customFormat="1" ht="13.5" customHeight="1" x14ac:dyDescent="0.2">
      <c r="A75" s="45"/>
      <c r="B75" s="8"/>
      <c r="E75" s="3"/>
      <c r="F75" s="3"/>
    </row>
    <row r="76" spans="1:6" s="2" customFormat="1" ht="13.5" customHeight="1" x14ac:dyDescent="0.2">
      <c r="A76" s="45"/>
      <c r="B76" s="8"/>
      <c r="E76" s="3"/>
      <c r="F76" s="3"/>
    </row>
    <row r="77" spans="1:6" s="2" customFormat="1" ht="13.5" customHeight="1" x14ac:dyDescent="0.2">
      <c r="A77" s="45"/>
      <c r="B77" s="8"/>
      <c r="E77" s="3"/>
      <c r="F77" s="3"/>
    </row>
    <row r="78" spans="1:6" s="2" customFormat="1" ht="13.5" customHeight="1" x14ac:dyDescent="0.2">
      <c r="A78" s="45"/>
      <c r="B78" s="8"/>
      <c r="E78" s="3"/>
      <c r="F78" s="3"/>
    </row>
    <row r="79" spans="1:6" s="2" customFormat="1" ht="13.5" customHeight="1" x14ac:dyDescent="0.2">
      <c r="A79" s="45"/>
      <c r="B79" s="8"/>
      <c r="E79" s="3"/>
      <c r="F79" s="3"/>
    </row>
    <row r="80" spans="1:6" s="2" customFormat="1" ht="13.5" customHeight="1" x14ac:dyDescent="0.2">
      <c r="A80" s="45"/>
      <c r="B80" s="8"/>
      <c r="E80" s="3"/>
      <c r="F80" s="3"/>
    </row>
    <row r="81" spans="1:6" s="2" customFormat="1" ht="13.5" customHeight="1" x14ac:dyDescent="0.2">
      <c r="A81" s="45"/>
      <c r="B81" s="8"/>
      <c r="E81" s="3"/>
      <c r="F81" s="3"/>
    </row>
    <row r="82" spans="1:6" s="2" customFormat="1" ht="13.5" customHeight="1" x14ac:dyDescent="0.2">
      <c r="A82" s="45"/>
      <c r="B82" s="8"/>
      <c r="E82" s="3"/>
      <c r="F82" s="3"/>
    </row>
    <row r="83" spans="1:6" s="2" customFormat="1" ht="13.5" customHeight="1" x14ac:dyDescent="0.2">
      <c r="A83" s="45"/>
      <c r="B83" s="8"/>
      <c r="E83" s="3"/>
      <c r="F83" s="3"/>
    </row>
    <row r="84" spans="1:6" s="2" customFormat="1" ht="13.5" customHeight="1" x14ac:dyDescent="0.2">
      <c r="A84" s="45"/>
      <c r="B84" s="8"/>
      <c r="E84" s="3"/>
      <c r="F84" s="3"/>
    </row>
    <row r="85" spans="1:6" s="2" customFormat="1" ht="13.5" customHeight="1" x14ac:dyDescent="0.2">
      <c r="A85" s="45"/>
      <c r="B85" s="8"/>
      <c r="E85" s="3"/>
      <c r="F85" s="3"/>
    </row>
    <row r="86" spans="1:6" s="2" customFormat="1" ht="13.5" customHeight="1" x14ac:dyDescent="0.2">
      <c r="A86" s="45"/>
      <c r="B86" s="8"/>
      <c r="E86" s="3"/>
      <c r="F86" s="3"/>
    </row>
    <row r="87" spans="1:6" s="2" customFormat="1" ht="13.5" customHeight="1" x14ac:dyDescent="0.2">
      <c r="A87" s="45"/>
      <c r="B87" s="8"/>
      <c r="E87" s="3"/>
      <c r="F87" s="3"/>
    </row>
    <row r="88" spans="1:6" s="2" customFormat="1" ht="13.5" customHeight="1" x14ac:dyDescent="0.2">
      <c r="A88" s="45"/>
      <c r="B88" s="8"/>
      <c r="E88" s="3"/>
      <c r="F88" s="3"/>
    </row>
    <row r="89" spans="1:6" s="2" customFormat="1" ht="13.5" customHeight="1" x14ac:dyDescent="0.2">
      <c r="A89" s="45"/>
      <c r="B89" s="8"/>
      <c r="E89" s="3"/>
      <c r="F89" s="3"/>
    </row>
    <row r="90" spans="1:6" s="2" customFormat="1" ht="13.5" customHeight="1" x14ac:dyDescent="0.2">
      <c r="A90" s="45"/>
      <c r="B90" s="8"/>
      <c r="E90" s="3"/>
      <c r="F90" s="3"/>
    </row>
    <row r="91" spans="1:6" s="2" customFormat="1" ht="13.5" customHeight="1" x14ac:dyDescent="0.2">
      <c r="A91" s="45"/>
      <c r="B91" s="8"/>
      <c r="E91" s="3"/>
      <c r="F91" s="3"/>
    </row>
    <row r="92" spans="1:6" s="2" customFormat="1" ht="13.5" customHeight="1" x14ac:dyDescent="0.2">
      <c r="A92" s="45"/>
      <c r="B92" s="8"/>
      <c r="E92" s="3"/>
      <c r="F92" s="3"/>
    </row>
    <row r="93" spans="1:6" s="2" customFormat="1" ht="13.5" customHeight="1" x14ac:dyDescent="0.2">
      <c r="A93" s="45"/>
      <c r="B93" s="8"/>
      <c r="E93" s="3"/>
      <c r="F93" s="3"/>
    </row>
    <row r="94" spans="1:6" s="2" customFormat="1" ht="13.5" customHeight="1" x14ac:dyDescent="0.2">
      <c r="A94" s="45"/>
      <c r="B94" s="8"/>
      <c r="E94" s="3"/>
      <c r="F94" s="3"/>
    </row>
    <row r="95" spans="1:6" s="2" customFormat="1" ht="13.5" customHeight="1" x14ac:dyDescent="0.2">
      <c r="A95" s="45"/>
      <c r="B95" s="8"/>
      <c r="E95" s="3"/>
      <c r="F95" s="3"/>
    </row>
    <row r="96" spans="1:6" s="2" customFormat="1" ht="13.5" customHeight="1" x14ac:dyDescent="0.2">
      <c r="A96" s="45"/>
      <c r="B96" s="8"/>
      <c r="E96" s="3"/>
      <c r="F96" s="3"/>
    </row>
    <row r="97" spans="1:6" s="2" customFormat="1" ht="13.5" customHeight="1" x14ac:dyDescent="0.2">
      <c r="A97" s="45"/>
      <c r="B97" s="8"/>
      <c r="E97" s="3"/>
      <c r="F97" s="3"/>
    </row>
    <row r="98" spans="1:6" s="2" customFormat="1" ht="13.5" customHeight="1" x14ac:dyDescent="0.2">
      <c r="A98" s="45"/>
      <c r="B98" s="8"/>
      <c r="E98" s="3"/>
      <c r="F98" s="3"/>
    </row>
    <row r="99" spans="1:6" s="2" customFormat="1" ht="13.5" customHeight="1" x14ac:dyDescent="0.2">
      <c r="A99" s="45"/>
      <c r="B99" s="8"/>
      <c r="E99" s="3"/>
      <c r="F99" s="3"/>
    </row>
    <row r="100" spans="1:6" s="2" customFormat="1" ht="13.5" customHeight="1" x14ac:dyDescent="0.2">
      <c r="A100" s="45"/>
      <c r="B100" s="8"/>
      <c r="E100" s="3"/>
      <c r="F100" s="3"/>
    </row>
    <row r="101" spans="1:6" s="2" customFormat="1" ht="13.5" customHeight="1" x14ac:dyDescent="0.2">
      <c r="A101" s="45"/>
      <c r="B101" s="8"/>
      <c r="E101" s="3"/>
      <c r="F101" s="3"/>
    </row>
    <row r="102" spans="1:6" s="2" customFormat="1" ht="13.5" customHeight="1" x14ac:dyDescent="0.2">
      <c r="A102" s="45"/>
      <c r="B102" s="8"/>
      <c r="E102" s="3"/>
      <c r="F102" s="3"/>
    </row>
    <row r="103" spans="1:6" s="2" customFormat="1" ht="13.5" customHeight="1" x14ac:dyDescent="0.2">
      <c r="A103" s="45"/>
      <c r="B103" s="8"/>
      <c r="E103" s="3"/>
      <c r="F103" s="3"/>
    </row>
    <row r="104" spans="1:6" s="2" customFormat="1" ht="13.5" customHeight="1" x14ac:dyDescent="0.2">
      <c r="A104" s="45"/>
      <c r="B104" s="8"/>
      <c r="E104" s="3"/>
      <c r="F104" s="3"/>
    </row>
    <row r="105" spans="1:6" s="2" customFormat="1" ht="13.5" customHeight="1" x14ac:dyDescent="0.2">
      <c r="A105" s="45"/>
      <c r="B105" s="8"/>
      <c r="E105" s="3"/>
      <c r="F105" s="3"/>
    </row>
    <row r="106" spans="1:6" s="2" customFormat="1" ht="13.5" customHeight="1" x14ac:dyDescent="0.2">
      <c r="A106" s="45"/>
      <c r="B106" s="8"/>
      <c r="E106" s="3"/>
      <c r="F106" s="3"/>
    </row>
    <row r="107" spans="1:6" s="2" customFormat="1" ht="13.5" customHeight="1" x14ac:dyDescent="0.2">
      <c r="A107" s="45"/>
      <c r="B107" s="8"/>
      <c r="E107" s="3"/>
      <c r="F107" s="3"/>
    </row>
    <row r="108" spans="1:6" s="2" customFormat="1" ht="13.5" customHeight="1" x14ac:dyDescent="0.2">
      <c r="A108" s="45"/>
      <c r="B108" s="8"/>
      <c r="E108" s="3"/>
      <c r="F108" s="3"/>
    </row>
    <row r="109" spans="1:6" s="2" customFormat="1" ht="13.5" customHeight="1" x14ac:dyDescent="0.2">
      <c r="A109" s="45"/>
      <c r="B109" s="8"/>
      <c r="E109" s="3"/>
      <c r="F109" s="3"/>
    </row>
    <row r="110" spans="1:6" s="2" customFormat="1" ht="13.5" customHeight="1" x14ac:dyDescent="0.2">
      <c r="A110" s="45"/>
      <c r="B110" s="8"/>
      <c r="E110" s="3"/>
      <c r="F110" s="3"/>
    </row>
    <row r="111" spans="1:6" s="2" customFormat="1" ht="13.5" customHeight="1" x14ac:dyDescent="0.2">
      <c r="A111" s="45"/>
      <c r="B111" s="8"/>
      <c r="E111" s="3"/>
      <c r="F111" s="3"/>
    </row>
    <row r="112" spans="1:6" s="2" customFormat="1" ht="13.5" customHeight="1" x14ac:dyDescent="0.2">
      <c r="A112" s="45"/>
      <c r="B112" s="8"/>
      <c r="E112" s="3"/>
      <c r="F112" s="3"/>
    </row>
    <row r="113" spans="1:6" s="2" customFormat="1" ht="13.5" customHeight="1" x14ac:dyDescent="0.2">
      <c r="A113" s="45"/>
      <c r="B113" s="8"/>
      <c r="E113" s="3"/>
      <c r="F113" s="3"/>
    </row>
    <row r="114" spans="1:6" s="2" customFormat="1" ht="13.5" customHeight="1" x14ac:dyDescent="0.2">
      <c r="A114" s="45"/>
      <c r="B114" s="8"/>
      <c r="E114" s="3"/>
      <c r="F114" s="3"/>
    </row>
    <row r="115" spans="1:6" s="2" customFormat="1" ht="13.5" customHeight="1" x14ac:dyDescent="0.2">
      <c r="A115" s="45"/>
      <c r="B115" s="8"/>
      <c r="E115" s="3"/>
      <c r="F115" s="3"/>
    </row>
    <row r="116" spans="1:6" s="2" customFormat="1" ht="13.5" customHeight="1" x14ac:dyDescent="0.2">
      <c r="A116" s="45"/>
      <c r="B116" s="8"/>
      <c r="E116" s="3"/>
      <c r="F116" s="3"/>
    </row>
    <row r="117" spans="1:6" s="2" customFormat="1" ht="13.5" customHeight="1" x14ac:dyDescent="0.2">
      <c r="A117" s="45"/>
      <c r="B117" s="8"/>
      <c r="E117" s="3"/>
      <c r="F117" s="3"/>
    </row>
    <row r="118" spans="1:6" s="2" customFormat="1" ht="13.5" customHeight="1" x14ac:dyDescent="0.2">
      <c r="A118" s="45"/>
      <c r="B118" s="8"/>
      <c r="E118" s="3"/>
      <c r="F118" s="3"/>
    </row>
    <row r="119" spans="1:6" s="2" customFormat="1" ht="13.5" customHeight="1" x14ac:dyDescent="0.2">
      <c r="A119" s="45"/>
      <c r="B119" s="8"/>
      <c r="E119" s="3"/>
      <c r="F119" s="3"/>
    </row>
    <row r="120" spans="1:6" s="2" customFormat="1" ht="13.5" customHeight="1" x14ac:dyDescent="0.2">
      <c r="A120" s="45"/>
      <c r="B120" s="8"/>
      <c r="E120" s="3"/>
      <c r="F120" s="3"/>
    </row>
    <row r="121" spans="1:6" s="2" customFormat="1" ht="13.5" customHeight="1" x14ac:dyDescent="0.2">
      <c r="A121" s="45"/>
      <c r="B121" s="8"/>
      <c r="E121" s="3"/>
      <c r="F121" s="3"/>
    </row>
    <row r="122" spans="1:6" s="2" customFormat="1" ht="13.5" customHeight="1" x14ac:dyDescent="0.2">
      <c r="A122" s="45"/>
      <c r="B122" s="8"/>
      <c r="E122" s="3"/>
      <c r="F122" s="3"/>
    </row>
    <row r="123" spans="1:6" s="2" customFormat="1" ht="13.5" customHeight="1" x14ac:dyDescent="0.2">
      <c r="A123" s="45"/>
      <c r="B123" s="8"/>
      <c r="E123" s="3"/>
      <c r="F123" s="3"/>
    </row>
    <row r="124" spans="1:6" s="2" customFormat="1" ht="13.5" customHeight="1" x14ac:dyDescent="0.2">
      <c r="A124" s="45"/>
      <c r="B124" s="8"/>
      <c r="E124" s="3"/>
      <c r="F124" s="3"/>
    </row>
    <row r="125" spans="1:6" s="2" customFormat="1" ht="13.5" customHeight="1" x14ac:dyDescent="0.2">
      <c r="A125" s="45"/>
      <c r="B125" s="8"/>
      <c r="E125" s="3"/>
      <c r="F125" s="3"/>
    </row>
    <row r="126" spans="1:6" s="2" customFormat="1" ht="13.5" customHeight="1" x14ac:dyDescent="0.2">
      <c r="A126" s="45"/>
      <c r="B126" s="8"/>
      <c r="E126" s="3"/>
      <c r="F126" s="3"/>
    </row>
    <row r="127" spans="1:6" s="2" customFormat="1" ht="13.5" customHeight="1" x14ac:dyDescent="0.2">
      <c r="A127" s="45"/>
      <c r="B127" s="8"/>
      <c r="E127" s="3"/>
      <c r="F127" s="3"/>
    </row>
    <row r="128" spans="1:6" s="2" customFormat="1" ht="13.5" customHeight="1" x14ac:dyDescent="0.2">
      <c r="A128" s="45"/>
      <c r="B128" s="8"/>
      <c r="E128" s="3"/>
      <c r="F128" s="3"/>
    </row>
    <row r="129" spans="1:6" s="2" customFormat="1" ht="13.5" customHeight="1" x14ac:dyDescent="0.2">
      <c r="A129" s="45"/>
      <c r="B129" s="8"/>
      <c r="E129" s="3"/>
      <c r="F129" s="3"/>
    </row>
    <row r="130" spans="1:6" s="2" customFormat="1" ht="13.5" customHeight="1" x14ac:dyDescent="0.2">
      <c r="A130" s="45"/>
      <c r="B130" s="8"/>
      <c r="E130" s="3"/>
      <c r="F130" s="3"/>
    </row>
    <row r="131" spans="1:6" s="2" customFormat="1" ht="13.5" customHeight="1" x14ac:dyDescent="0.2">
      <c r="A131" s="45"/>
      <c r="B131" s="8"/>
      <c r="E131" s="3"/>
      <c r="F131" s="3"/>
    </row>
    <row r="132" spans="1:6" s="2" customFormat="1" ht="13.5" customHeight="1" x14ac:dyDescent="0.2">
      <c r="A132" s="45"/>
      <c r="B132" s="8"/>
      <c r="E132" s="3"/>
      <c r="F132" s="3"/>
    </row>
    <row r="133" spans="1:6" s="2" customFormat="1" ht="13.5" customHeight="1" x14ac:dyDescent="0.2">
      <c r="A133" s="45"/>
      <c r="B133" s="8"/>
      <c r="E133" s="3"/>
      <c r="F133" s="3"/>
    </row>
    <row r="134" spans="1:6" s="2" customFormat="1" ht="13.5" customHeight="1" x14ac:dyDescent="0.2">
      <c r="A134" s="45"/>
      <c r="B134" s="8"/>
      <c r="E134" s="3"/>
      <c r="F134" s="3"/>
    </row>
    <row r="135" spans="1:6" s="2" customFormat="1" ht="13.5" customHeight="1" x14ac:dyDescent="0.2">
      <c r="A135" s="45"/>
      <c r="B135" s="8"/>
      <c r="E135" s="3"/>
      <c r="F135" s="3"/>
    </row>
    <row r="136" spans="1:6" s="2" customFormat="1" ht="13.5" customHeight="1" x14ac:dyDescent="0.2">
      <c r="A136" s="45"/>
      <c r="B136" s="8"/>
      <c r="E136" s="3"/>
      <c r="F136" s="3"/>
    </row>
    <row r="137" spans="1:6" s="2" customFormat="1" ht="13.5" customHeight="1" x14ac:dyDescent="0.2">
      <c r="A137" s="45"/>
      <c r="B137" s="8"/>
      <c r="E137" s="3"/>
      <c r="F137" s="3"/>
    </row>
    <row r="138" spans="1:6" s="2" customFormat="1" ht="13.5" customHeight="1" x14ac:dyDescent="0.2">
      <c r="A138" s="45"/>
      <c r="B138" s="8"/>
      <c r="E138" s="3"/>
      <c r="F138" s="3"/>
    </row>
    <row r="139" spans="1:6" s="2" customFormat="1" ht="13.5" customHeight="1" x14ac:dyDescent="0.2">
      <c r="A139" s="45"/>
      <c r="B139" s="8"/>
      <c r="E139" s="3"/>
      <c r="F139" s="3"/>
    </row>
    <row r="140" spans="1:6" s="2" customFormat="1" ht="13.5" customHeight="1" x14ac:dyDescent="0.2">
      <c r="A140" s="45"/>
      <c r="B140" s="8"/>
      <c r="E140" s="3"/>
      <c r="F140" s="3"/>
    </row>
    <row r="141" spans="1:6" s="2" customFormat="1" ht="13.5" customHeight="1" x14ac:dyDescent="0.2">
      <c r="A141" s="45"/>
      <c r="B141" s="8"/>
      <c r="E141" s="3"/>
      <c r="F141" s="3"/>
    </row>
    <row r="142" spans="1:6" s="2" customFormat="1" ht="13.5" customHeight="1" x14ac:dyDescent="0.2">
      <c r="A142" s="45"/>
      <c r="B142" s="8"/>
      <c r="E142" s="3"/>
      <c r="F142" s="3"/>
    </row>
    <row r="143" spans="1:6" s="2" customFormat="1" ht="13.5" customHeight="1" x14ac:dyDescent="0.2">
      <c r="A143" s="45"/>
      <c r="B143" s="8"/>
      <c r="E143" s="3"/>
      <c r="F143" s="3"/>
    </row>
    <row r="144" spans="1:6" s="2" customFormat="1" ht="13.5" customHeight="1" x14ac:dyDescent="0.2">
      <c r="A144" s="45"/>
      <c r="B144" s="8"/>
      <c r="E144" s="3"/>
      <c r="F144" s="3"/>
    </row>
    <row r="145" spans="1:6" s="2" customFormat="1" ht="13.5" customHeight="1" x14ac:dyDescent="0.2">
      <c r="A145" s="45"/>
      <c r="B145" s="8"/>
      <c r="E145" s="3"/>
      <c r="F145" s="3"/>
    </row>
    <row r="146" spans="1:6" s="2" customFormat="1" ht="13.5" customHeight="1" x14ac:dyDescent="0.2">
      <c r="A146" s="45"/>
      <c r="B146" s="8"/>
      <c r="E146" s="3"/>
      <c r="F146" s="3"/>
    </row>
    <row r="147" spans="1:6" s="2" customFormat="1" ht="13.5" customHeight="1" x14ac:dyDescent="0.2">
      <c r="A147" s="45"/>
      <c r="B147" s="8"/>
      <c r="E147" s="3"/>
      <c r="F147" s="3"/>
    </row>
    <row r="148" spans="1:6" s="2" customFormat="1" ht="13.5" customHeight="1" x14ac:dyDescent="0.2">
      <c r="A148" s="45"/>
      <c r="B148" s="8"/>
      <c r="E148" s="3"/>
      <c r="F148" s="3"/>
    </row>
    <row r="149" spans="1:6" s="2" customFormat="1" ht="13.5" customHeight="1" x14ac:dyDescent="0.2">
      <c r="A149" s="45"/>
      <c r="B149" s="8"/>
      <c r="E149" s="3"/>
      <c r="F149" s="3"/>
    </row>
    <row r="150" spans="1:6" s="2" customFormat="1" ht="13.5" customHeight="1" x14ac:dyDescent="0.2">
      <c r="A150" s="45"/>
      <c r="B150" s="8"/>
      <c r="E150" s="3"/>
      <c r="F150" s="3"/>
    </row>
    <row r="151" spans="1:6" s="2" customFormat="1" ht="13.5" customHeight="1" x14ac:dyDescent="0.2">
      <c r="A151" s="45"/>
      <c r="B151" s="8"/>
      <c r="E151" s="3"/>
      <c r="F151" s="3"/>
    </row>
    <row r="152" spans="1:6" s="2" customFormat="1" ht="13.5" customHeight="1" x14ac:dyDescent="0.2">
      <c r="A152" s="45"/>
      <c r="B152" s="8"/>
      <c r="E152" s="3"/>
      <c r="F152" s="3"/>
    </row>
    <row r="153" spans="1:6" s="2" customFormat="1" ht="13.5" customHeight="1" x14ac:dyDescent="0.2">
      <c r="A153" s="45"/>
      <c r="B153" s="8"/>
      <c r="E153" s="3"/>
      <c r="F153" s="3"/>
    </row>
    <row r="154" spans="1:6" s="2" customFormat="1" ht="13.5" customHeight="1" x14ac:dyDescent="0.2">
      <c r="A154" s="45"/>
      <c r="B154" s="8"/>
      <c r="E154" s="3"/>
      <c r="F154" s="3"/>
    </row>
    <row r="155" spans="1:6" s="2" customFormat="1" ht="13.5" customHeight="1" x14ac:dyDescent="0.2">
      <c r="A155" s="45"/>
      <c r="B155" s="8"/>
      <c r="E155" s="3"/>
      <c r="F155" s="3"/>
    </row>
    <row r="156" spans="1:6" s="2" customFormat="1" ht="13.5" customHeight="1" x14ac:dyDescent="0.2">
      <c r="A156" s="45"/>
      <c r="B156" s="8"/>
      <c r="E156" s="3"/>
      <c r="F156" s="3"/>
    </row>
    <row r="157" spans="1:6" s="2" customFormat="1" ht="13.5" customHeight="1" x14ac:dyDescent="0.2">
      <c r="A157" s="45"/>
      <c r="B157" s="8"/>
      <c r="E157" s="3"/>
      <c r="F157" s="3"/>
    </row>
    <row r="158" spans="1:6" s="2" customFormat="1" ht="13.5" customHeight="1" x14ac:dyDescent="0.2">
      <c r="A158" s="45"/>
      <c r="B158" s="8"/>
      <c r="E158" s="3"/>
      <c r="F158" s="3"/>
    </row>
    <row r="159" spans="1:6" s="2" customFormat="1" ht="13.5" customHeight="1" x14ac:dyDescent="0.2">
      <c r="A159" s="45"/>
      <c r="B159" s="8"/>
      <c r="E159" s="3"/>
      <c r="F159" s="3"/>
    </row>
    <row r="160" spans="1:6" s="2" customFormat="1" ht="13.5" customHeight="1" x14ac:dyDescent="0.2">
      <c r="A160" s="45"/>
      <c r="B160" s="8"/>
      <c r="E160" s="3"/>
      <c r="F160" s="3"/>
    </row>
    <row r="161" spans="1:6" s="2" customFormat="1" ht="13.5" customHeight="1" x14ac:dyDescent="0.2">
      <c r="A161" s="45"/>
      <c r="B161" s="8"/>
      <c r="E161" s="3"/>
      <c r="F161" s="3"/>
    </row>
    <row r="162" spans="1:6" s="2" customFormat="1" ht="13.5" customHeight="1" x14ac:dyDescent="0.2">
      <c r="A162" s="45"/>
      <c r="B162" s="8"/>
      <c r="E162" s="3"/>
      <c r="F162" s="3"/>
    </row>
    <row r="163" spans="1:6" s="2" customFormat="1" ht="13.5" customHeight="1" x14ac:dyDescent="0.2">
      <c r="A163" s="45"/>
      <c r="B163" s="8"/>
      <c r="E163" s="3"/>
      <c r="F163" s="3"/>
    </row>
    <row r="164" spans="1:6" s="2" customFormat="1" ht="13.5" customHeight="1" x14ac:dyDescent="0.2">
      <c r="A164" s="45"/>
      <c r="B164" s="8"/>
      <c r="E164" s="3"/>
      <c r="F164" s="3"/>
    </row>
    <row r="165" spans="1:6" s="2" customFormat="1" ht="13.5" customHeight="1" x14ac:dyDescent="0.2">
      <c r="A165" s="45"/>
      <c r="B165" s="8"/>
      <c r="E165" s="3"/>
      <c r="F165" s="3"/>
    </row>
    <row r="166" spans="1:6" s="2" customFormat="1" ht="13.5" customHeight="1" x14ac:dyDescent="0.2">
      <c r="A166" s="45"/>
      <c r="B166" s="8"/>
      <c r="E166" s="3"/>
      <c r="F166" s="3"/>
    </row>
    <row r="167" spans="1:6" s="2" customFormat="1" ht="13.5" customHeight="1" x14ac:dyDescent="0.2">
      <c r="A167" s="45"/>
      <c r="B167" s="8"/>
      <c r="E167" s="3"/>
      <c r="F167" s="3"/>
    </row>
    <row r="168" spans="1:6" s="2" customFormat="1" ht="13.5" customHeight="1" x14ac:dyDescent="0.2">
      <c r="A168" s="45"/>
      <c r="B168" s="8"/>
      <c r="E168" s="3"/>
      <c r="F168" s="3"/>
    </row>
    <row r="169" spans="1:6" s="2" customFormat="1" ht="13.5" customHeight="1" x14ac:dyDescent="0.2">
      <c r="A169" s="45"/>
      <c r="B169" s="8"/>
      <c r="E169" s="3"/>
      <c r="F169" s="3"/>
    </row>
    <row r="170" spans="1:6" s="2" customFormat="1" ht="13.5" customHeight="1" x14ac:dyDescent="0.2">
      <c r="A170" s="45"/>
      <c r="B170" s="8"/>
      <c r="E170" s="3"/>
      <c r="F170" s="3"/>
    </row>
    <row r="171" spans="1:6" s="2" customFormat="1" ht="13.5" customHeight="1" x14ac:dyDescent="0.2">
      <c r="A171" s="45"/>
      <c r="B171" s="8"/>
      <c r="E171" s="3"/>
      <c r="F171" s="3"/>
    </row>
    <row r="172" spans="1:6" s="2" customFormat="1" ht="13.5" customHeight="1" x14ac:dyDescent="0.2">
      <c r="A172" s="45"/>
      <c r="B172" s="8"/>
      <c r="E172" s="3"/>
      <c r="F172" s="3"/>
    </row>
    <row r="173" spans="1:6" s="2" customFormat="1" ht="13.5" customHeight="1" x14ac:dyDescent="0.2">
      <c r="A173" s="45"/>
      <c r="B173" s="8"/>
      <c r="E173" s="3"/>
      <c r="F173" s="3"/>
    </row>
    <row r="174" spans="1:6" s="2" customFormat="1" ht="13.5" customHeight="1" x14ac:dyDescent="0.2">
      <c r="A174" s="45"/>
      <c r="B174" s="8"/>
      <c r="E174" s="3"/>
      <c r="F174" s="3"/>
    </row>
    <row r="175" spans="1:6" s="2" customFormat="1" ht="13.5" customHeight="1" x14ac:dyDescent="0.2">
      <c r="A175" s="45"/>
      <c r="B175" s="8"/>
      <c r="E175" s="3"/>
      <c r="F175" s="3"/>
    </row>
    <row r="176" spans="1:6" s="2" customFormat="1" ht="13.5" customHeight="1" x14ac:dyDescent="0.2">
      <c r="A176" s="45"/>
      <c r="B176" s="8"/>
      <c r="E176" s="3"/>
      <c r="F176" s="3"/>
    </row>
    <row r="177" spans="1:6" s="2" customFormat="1" ht="13.5" customHeight="1" x14ac:dyDescent="0.2">
      <c r="A177" s="45"/>
      <c r="B177" s="8"/>
      <c r="E177" s="3"/>
      <c r="F177" s="3"/>
    </row>
  </sheetData>
  <phoneticPr fontId="0" type="noConversion"/>
  <pageMargins left="0.78740157480314965" right="0.59055118110236227" top="0.98425196850393704" bottom="0.98425196850393704" header="0.51181102362204722" footer="0.51181102362204722"/>
  <pageSetup paperSize="9" firstPageNumber="4" orientation="portrait" r:id="rId1"/>
  <headerFooter alignWithMargins="0">
    <oddFooter>&amp;L&amp;8&amp;F&amp;C&amp;8&amp;P&amp;R&amp;8&amp;D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Button 2">
              <controlPr defaultSize="0" print="0" autoFill="0" autoLine="0" autoPict="0">
                <anchor moveWithCells="1" sizeWithCells="1">
                  <from>
                    <xdr:col>0</xdr:col>
                    <xdr:colOff>0</xdr:colOff>
                    <xdr:row>17</xdr:row>
                    <xdr:rowOff>0</xdr:rowOff>
                  </from>
                  <to>
                    <xdr:col>0</xdr:col>
                    <xdr:colOff>0</xdr:colOff>
                    <xdr:row>17</xdr:row>
                    <xdr:rowOff>0</xdr:rowOff>
                  </to>
                </anchor>
              </controlPr>
            </control>
          </mc:Choice>
        </mc:AlternateContent>
        <mc:AlternateContent xmlns:mc="http://schemas.openxmlformats.org/markup-compatibility/2006">
          <mc:Choice Requires="x14">
            <control shapeId="2051" r:id="rId5" name="Button 3">
              <controlPr defaultSize="0" print="0" autoFill="0" autoLine="0" autoPict="0">
                <anchor moveWithCells="1" sizeWithCells="1">
                  <from>
                    <xdr:col>0</xdr:col>
                    <xdr:colOff>0</xdr:colOff>
                    <xdr:row>17</xdr:row>
                    <xdr:rowOff>0</xdr:rowOff>
                  </from>
                  <to>
                    <xdr:col>0</xdr:col>
                    <xdr:colOff>0</xdr:colOff>
                    <xdr:row>17</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1523BF77E34C94D9B826C0B3BC98905" ma:contentTypeVersion="13" ma:contentTypeDescription="Ein neues Dokument erstellen." ma:contentTypeScope="" ma:versionID="c265cc139925e0c0e93f3f10a80cd1e5">
  <xsd:schema xmlns:xsd="http://www.w3.org/2001/XMLSchema" xmlns:xs="http://www.w3.org/2001/XMLSchema" xmlns:p="http://schemas.microsoft.com/office/2006/metadata/properties" xmlns:ns2="cb33efbf-095c-47d5-a63e-2e4cff72c444" xmlns:ns3="e55ec8e0-7882-43ca-a932-50f2daf02666" targetNamespace="http://schemas.microsoft.com/office/2006/metadata/properties" ma:root="true" ma:fieldsID="51dc0d5aded6a529de7f95bf128e2df5" ns2:_="" ns3:_="">
    <xsd:import namespace="cb33efbf-095c-47d5-a63e-2e4cff72c444"/>
    <xsd:import namespace="e55ec8e0-7882-43ca-a932-50f2daf0266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33efbf-095c-47d5-a63e-2e4cff72c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ildmarkierungen" ma:readOnly="false" ma:fieldId="{5cf76f15-5ced-4ddc-b409-7134ff3c332f}" ma:taxonomyMulti="true" ma:sspId="3a665c18-619d-423b-beb0-5e81b262622c"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5ec8e0-7882-43ca-a932-50f2daf02666"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16" nillable="true" ma:displayName="Taxonomy Catch All Column" ma:hidden="true" ma:list="{915d2bbb-1de7-4725-af5d-65a5aac89be2}" ma:internalName="TaxCatchAll" ma:showField="CatchAllData" ma:web="e55ec8e0-7882-43ca-a932-50f2daf026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b33efbf-095c-47d5-a63e-2e4cff72c444">
      <Terms xmlns="http://schemas.microsoft.com/office/infopath/2007/PartnerControls"/>
    </lcf76f155ced4ddcb4097134ff3c332f>
    <TaxCatchAll xmlns="e55ec8e0-7882-43ca-a932-50f2daf02666" xsi:nil="true"/>
  </documentManagement>
</p:properties>
</file>

<file path=customXml/itemProps1.xml><?xml version="1.0" encoding="utf-8"?>
<ds:datastoreItem xmlns:ds="http://schemas.openxmlformats.org/officeDocument/2006/customXml" ds:itemID="{CACA39DF-0892-4A0C-A5CB-20F15B0C8795}"/>
</file>

<file path=customXml/itemProps2.xml><?xml version="1.0" encoding="utf-8"?>
<ds:datastoreItem xmlns:ds="http://schemas.openxmlformats.org/officeDocument/2006/customXml" ds:itemID="{7650E3B4-75CC-4B87-A800-A710A9FA3D3F}"/>
</file>

<file path=customXml/itemProps3.xml><?xml version="1.0" encoding="utf-8"?>
<ds:datastoreItem xmlns:ds="http://schemas.openxmlformats.org/officeDocument/2006/customXml" ds:itemID="{0855E133-B36B-42E6-ABE3-0A1EFA0BE37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Titelblatt</vt:lpstr>
      <vt:lpstr>Inhalt</vt:lpstr>
      <vt:lpstr>Jahresbericht (Mindestinhalt)</vt:lpstr>
      <vt:lpstr>Erfolgsrechnung</vt:lpstr>
      <vt:lpstr>Bilanz</vt:lpstr>
      <vt:lpstr>Geldflussrechnung</vt:lpstr>
      <vt:lpstr>EK-Nachweis</vt:lpstr>
      <vt:lpstr>Erläuterung</vt:lpstr>
      <vt:lpstr>Bilanzgewinn</vt:lpstr>
      <vt:lpstr>Bilanzgewinn!Druckbereich</vt:lpstr>
      <vt:lpstr>'EK-Nachweis'!Druckbereich</vt:lpstr>
      <vt:lpstr>Erläuterung!Druckbereich</vt:lpstr>
      <vt:lpstr>Geldflussrechnung!Druckbereich</vt:lpstr>
      <vt:lpstr>'Jahresbericht (Mindestinhalt)'!Druckbereich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EKW Zernez</dc:creator>
  <cp:lastModifiedBy>Schärli Michael HG</cp:lastModifiedBy>
  <cp:lastPrinted>2022-09-01T07:07:38Z</cp:lastPrinted>
  <dcterms:created xsi:type="dcterms:W3CDTF">1999-08-05T11:25:00Z</dcterms:created>
  <dcterms:modified xsi:type="dcterms:W3CDTF">2023-07-19T12:27:02Z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6ab6b680-7563-41bc-ad2a-bf75841fa002_Enabled">
    <vt:lpwstr>true</vt:lpwstr>
  </property>
  <property fmtid="{D5CDD505-2E9C-101B-9397-08002B2CF9AE}" pid="4" name="MSIP_Label_6ab6b680-7563-41bc-ad2a-bf75841fa002_SetDate">
    <vt:lpwstr>2023-07-12T09:55:38Z</vt:lpwstr>
  </property>
  <property fmtid="{D5CDD505-2E9C-101B-9397-08002B2CF9AE}" pid="5" name="MSIP_Label_6ab6b680-7563-41bc-ad2a-bf75841fa002_Method">
    <vt:lpwstr>Privileged</vt:lpwstr>
  </property>
  <property fmtid="{D5CDD505-2E9C-101B-9397-08002B2CF9AE}" pid="6" name="MSIP_Label_6ab6b680-7563-41bc-ad2a-bf75841fa002_Name">
    <vt:lpwstr>Public</vt:lpwstr>
  </property>
  <property fmtid="{D5CDD505-2E9C-101B-9397-08002B2CF9AE}" pid="7" name="MSIP_Label_6ab6b680-7563-41bc-ad2a-bf75841fa002_SiteId">
    <vt:lpwstr>8619c67c-945a-48ae-8e77-35b1b71c9b98</vt:lpwstr>
  </property>
  <property fmtid="{D5CDD505-2E9C-101B-9397-08002B2CF9AE}" pid="8" name="MSIP_Label_6ab6b680-7563-41bc-ad2a-bf75841fa002_ActionId">
    <vt:lpwstr>24de7e2a-754b-45a3-b2b0-0cdbb4643f82</vt:lpwstr>
  </property>
  <property fmtid="{D5CDD505-2E9C-101B-9397-08002B2CF9AE}" pid="9" name="MSIP_Label_6ab6b680-7563-41bc-ad2a-bf75841fa002_ContentBits">
    <vt:lpwstr>0</vt:lpwstr>
  </property>
  <property fmtid="{D5CDD505-2E9C-101B-9397-08002B2CF9AE}" pid="10" name="_AdHocReviewCycleID">
    <vt:i4>-426533861</vt:i4>
  </property>
  <property fmtid="{D5CDD505-2E9C-101B-9397-08002B2CF9AE}" pid="11" name="_EmailSubject">
    <vt:lpwstr>Anhang zu VSE-Handbuch </vt:lpwstr>
  </property>
  <property fmtid="{D5CDD505-2E9C-101B-9397-08002B2CF9AE}" pid="12" name="_AuthorEmail">
    <vt:lpwstr>Michael.Schaerli@axpo.com</vt:lpwstr>
  </property>
  <property fmtid="{D5CDD505-2E9C-101B-9397-08002B2CF9AE}" pid="13" name="_AuthorEmailDisplayName">
    <vt:lpwstr>Schärli Michael HG</vt:lpwstr>
  </property>
  <property fmtid="{D5CDD505-2E9C-101B-9397-08002B2CF9AE}" pid="14" name="ContentTypeId">
    <vt:lpwstr>0x010100D1523BF77E34C94D9B826C0B3BC98905</vt:lpwstr>
  </property>
</Properties>
</file>